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３「申請手続き」に必要な各様式\"/>
    </mc:Choice>
  </mc:AlternateContent>
  <xr:revisionPtr revIDLastSave="0" documentId="13_ncr:1_{6F3FEDD1-F945-4CDE-ACD2-0EEE783B4C1D}" xr6:coauthVersionLast="47" xr6:coauthVersionMax="47" xr10:uidLastSave="{00000000-0000-0000-0000-000000000000}"/>
  <bookViews>
    <workbookView xWindow="225" yWindow="120" windowWidth="19980" windowHeight="10425" xr2:uid="{49E79716-A8F1-4F38-88FE-31715E655F1B}"/>
  </bookViews>
  <sheets>
    <sheet name="R7単価区分"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3" i="2"/>
  <c r="G3" i="2" s="1"/>
</calcChain>
</file>

<file path=xl/sharedStrings.xml><?xml version="1.0" encoding="utf-8"?>
<sst xmlns="http://schemas.openxmlformats.org/spreadsheetml/2006/main" count="21" uniqueCount="19">
  <si>
    <t>国費</t>
    <rPh sb="0" eb="2">
      <t>コクヒ</t>
    </rPh>
    <phoneticPr fontId="3"/>
  </si>
  <si>
    <t>県費</t>
    <rPh sb="0" eb="2">
      <t>ケンヒ</t>
    </rPh>
    <phoneticPr fontId="3"/>
  </si>
  <si>
    <t>市町費</t>
    <rPh sb="0" eb="3">
      <t>シチョウヒ</t>
    </rPh>
    <phoneticPr fontId="3"/>
  </si>
  <si>
    <t>計</t>
    <rPh sb="0" eb="1">
      <t>ケイ</t>
    </rPh>
    <phoneticPr fontId="3"/>
  </si>
  <si>
    <t>活動推進費</t>
    <rPh sb="0" eb="5">
      <t>カツドウスイシンヒ</t>
    </rPh>
    <phoneticPr fontId="3"/>
  </si>
  <si>
    <t>資機材　1/2</t>
    <rPh sb="0" eb="3">
      <t>シキザイ</t>
    </rPh>
    <phoneticPr fontId="3"/>
  </si>
  <si>
    <t>資機材　1/3</t>
    <rPh sb="0" eb="3">
      <t>シキザイ</t>
    </rPh>
    <phoneticPr fontId="3"/>
  </si>
  <si>
    <t>区分</t>
    <rPh sb="0" eb="2">
      <t>クブン</t>
    </rPh>
    <phoneticPr fontId="2"/>
  </si>
  <si>
    <t>※区分については、１年目は1，２年目は2、３年目以降は3とする。</t>
    <rPh sb="1" eb="3">
      <t>クブン</t>
    </rPh>
    <rPh sb="10" eb="12">
      <t>ネンメ</t>
    </rPh>
    <rPh sb="16" eb="18">
      <t>ネンメ</t>
    </rPh>
    <rPh sb="22" eb="26">
      <t>ネンメイコウ</t>
    </rPh>
    <phoneticPr fontId="2"/>
  </si>
  <si>
    <t>（活動組織当たり）</t>
    <rPh sb="1" eb="6">
      <t>カツドウソシキア</t>
    </rPh>
    <phoneticPr fontId="2"/>
  </si>
  <si>
    <t>（1ha当たり）</t>
    <rPh sb="4" eb="5">
      <t>ア</t>
    </rPh>
    <phoneticPr fontId="2"/>
  </si>
  <si>
    <t>（1回当たり）</t>
    <rPh sb="2" eb="3">
      <t>カイ</t>
    </rPh>
    <rPh sb="3" eb="4">
      <t>ア</t>
    </rPh>
    <phoneticPr fontId="2"/>
  </si>
  <si>
    <t>（1ｍ当たり）</t>
    <rPh sb="3" eb="4">
      <t>ア</t>
    </rPh>
    <phoneticPr fontId="2"/>
  </si>
  <si>
    <t>複業実践型</t>
    <rPh sb="0" eb="1">
      <t>フク</t>
    </rPh>
    <rPh sb="1" eb="2">
      <t>ギョウ</t>
    </rPh>
    <rPh sb="2" eb="4">
      <t>ジッセン</t>
    </rPh>
    <rPh sb="4" eb="5">
      <t>ガタ</t>
    </rPh>
    <phoneticPr fontId="3"/>
  </si>
  <si>
    <t>令和７年度里山林活性化による多面的機能発揮対策交付金の単価区分について</t>
    <rPh sb="0" eb="2">
      <t>レイワ</t>
    </rPh>
    <rPh sb="3" eb="5">
      <t>ネンド</t>
    </rPh>
    <rPh sb="5" eb="11">
      <t>サトヤマリンカッセイカ</t>
    </rPh>
    <rPh sb="14" eb="23">
      <t>タメンテキキノウハッキタイサク</t>
    </rPh>
    <rPh sb="23" eb="26">
      <t>コウフキン</t>
    </rPh>
    <rPh sb="27" eb="29">
      <t>タンカ</t>
    </rPh>
    <rPh sb="29" eb="31">
      <t>クブン</t>
    </rPh>
    <phoneticPr fontId="2"/>
  </si>
  <si>
    <t>地域活動型
（森林資源活用）</t>
    <rPh sb="0" eb="2">
      <t>チイキ</t>
    </rPh>
    <rPh sb="2" eb="4">
      <t>カツドウ</t>
    </rPh>
    <rPh sb="4" eb="5">
      <t>ガタ</t>
    </rPh>
    <rPh sb="7" eb="13">
      <t>シンリンシゲンカツヨウ</t>
    </rPh>
    <phoneticPr fontId="3"/>
  </si>
  <si>
    <t>地域活動型
（竹林資源活用）</t>
    <rPh sb="0" eb="2">
      <t>チイキ</t>
    </rPh>
    <rPh sb="2" eb="4">
      <t>カツドウ</t>
    </rPh>
    <rPh sb="4" eb="5">
      <t>ガタ</t>
    </rPh>
    <rPh sb="7" eb="9">
      <t>チクリン</t>
    </rPh>
    <rPh sb="9" eb="13">
      <t>シゲンカツヨウ</t>
    </rPh>
    <phoneticPr fontId="3"/>
  </si>
  <si>
    <t>森林機能強化</t>
    <rPh sb="0" eb="6">
      <t>シンリンキノウキョウカ</t>
    </rPh>
    <phoneticPr fontId="3"/>
  </si>
  <si>
    <t>関係人口創出・維持</t>
    <rPh sb="0" eb="4">
      <t>カンケイジンコウ</t>
    </rPh>
    <rPh sb="4" eb="6">
      <t>ソウシュツ</t>
    </rPh>
    <rPh sb="7" eb="9">
      <t>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</si>
</sst>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9"/>
      <color theme="1"/>
      <name val="游ゴシック"/>
      <family val="2"/>
      <scheme val="minor"/>
    </font>
    <font>
      <b/>
      <sz val="12"/>
      <color theme="1"/>
      <name val="游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0" fillId="0" borderId="1" xfId="0" applyBorder="1" applyAlignment="1"/>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xf numFmtId="38" fontId="6" fillId="0" borderId="1" xfId="0" applyNumberFormat="1" applyFont="1" applyBorder="1" applyAlignment="1"/>
    <xf numFmtId="38" fontId="7" fillId="0" borderId="1" xfId="0" applyNumberFormat="1" applyFont="1" applyBorder="1" applyAlignment="1"/>
    <xf numFmtId="38" fontId="7" fillId="0" borderId="1" xfId="1" applyFont="1" applyFill="1" applyBorder="1" applyAlignment="1"/>
    <xf numFmtId="38" fontId="7" fillId="0" borderId="1" xfId="1" applyFont="1" applyBorder="1" applyAlignment="1"/>
    <xf numFmtId="38" fontId="6" fillId="0" borderId="1" xfId="1" applyFont="1" applyFill="1" applyBorder="1" applyAlignment="1"/>
    <xf numFmtId="38" fontId="6" fillId="0" borderId="1" xfId="1" applyFont="1" applyBorder="1" applyAlignment="1"/>
    <xf numFmtId="0" fontId="4" fillId="0" borderId="1" xfId="0" applyFont="1" applyBorder="1" applyAlignment="1">
      <alignment vertical="center" wrapText="1" shrinkToFit="1"/>
    </xf>
    <xf numFmtId="0" fontId="6" fillId="0" borderId="1" xfId="0" applyFont="1" applyBorder="1" applyAlignment="1">
      <alignment horizontal="center"/>
    </xf>
    <xf numFmtId="0" fontId="9" fillId="0" borderId="4" xfId="0" applyFont="1" applyBorder="1" applyAlignment="1">
      <alignment horizontal="right" vertical="center" wrapText="1" shrinkToFit="1"/>
    </xf>
    <xf numFmtId="0" fontId="4" fillId="0" borderId="4" xfId="0" applyFont="1" applyBorder="1" applyAlignment="1">
      <alignment horizontal="right" vertical="center" wrapText="1" shrinkToFit="1"/>
    </xf>
    <xf numFmtId="0" fontId="0" fillId="0" borderId="0" xfId="0" applyAlignment="1"/>
    <xf numFmtId="0" fontId="6" fillId="0" borderId="1" xfId="0" applyFont="1" applyBorder="1" applyAlignment="1"/>
    <xf numFmtId="38" fontId="6" fillId="0" borderId="2" xfId="1" applyFont="1" applyFill="1" applyBorder="1" applyAlignment="1">
      <alignment horizontal="right" vertical="center"/>
    </xf>
    <xf numFmtId="38" fontId="6" fillId="0" borderId="4" xfId="1" applyFont="1" applyFill="1" applyBorder="1" applyAlignment="1">
      <alignment horizontal="right" vertical="center"/>
    </xf>
    <xf numFmtId="38" fontId="6" fillId="0" borderId="2" xfId="1" applyFont="1" applyBorder="1" applyAlignment="1">
      <alignment horizontal="right" vertical="center"/>
    </xf>
    <xf numFmtId="38" fontId="6" fillId="0" borderId="4" xfId="1" applyFont="1" applyBorder="1" applyAlignment="1">
      <alignment horizontal="right" vertical="center"/>
    </xf>
    <xf numFmtId="38" fontId="6" fillId="0" borderId="2" xfId="0" applyNumberFormat="1" applyFont="1" applyBorder="1" applyAlignment="1">
      <alignment horizontal="right" vertical="center"/>
    </xf>
    <xf numFmtId="38" fontId="6" fillId="0" borderId="4" xfId="0" applyNumberFormat="1" applyFont="1" applyBorder="1" applyAlignment="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38" fontId="7" fillId="0" borderId="2" xfId="1" applyFont="1" applyFill="1" applyBorder="1" applyAlignment="1">
      <alignment horizontal="right" vertical="center"/>
    </xf>
    <xf numFmtId="38" fontId="7" fillId="0" borderId="4" xfId="1" applyFont="1" applyFill="1" applyBorder="1" applyAlignment="1">
      <alignment horizontal="right" vertical="center"/>
    </xf>
    <xf numFmtId="38" fontId="7" fillId="0" borderId="2" xfId="1" applyFont="1" applyBorder="1" applyAlignment="1">
      <alignment horizontal="right" vertical="center"/>
    </xf>
    <xf numFmtId="38" fontId="7" fillId="0" borderId="4" xfId="1" applyFont="1" applyBorder="1" applyAlignment="1">
      <alignment horizontal="right" vertical="center"/>
    </xf>
    <xf numFmtId="0" fontId="10" fillId="0" borderId="0" xfId="0" applyFont="1">
      <alignment vertical="center"/>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 xfId="0"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9397-0C5B-40E3-BBB4-C210764CDB36}">
  <dimension ref="B1:G25"/>
  <sheetViews>
    <sheetView tabSelected="1" workbookViewId="0">
      <selection activeCell="I16" sqref="I16"/>
    </sheetView>
  </sheetViews>
  <sheetFormatPr defaultRowHeight="18.75" x14ac:dyDescent="0.4"/>
  <cols>
    <col min="1" max="1" width="1.875" customWidth="1"/>
    <col min="2" max="2" width="22" customWidth="1"/>
    <col min="3" max="3" width="8.25" customWidth="1"/>
    <col min="4" max="7" width="10.625" customWidth="1"/>
  </cols>
  <sheetData>
    <row r="1" spans="2:7" ht="31.5" customHeight="1" x14ac:dyDescent="0.4">
      <c r="B1" s="31" t="s">
        <v>14</v>
      </c>
    </row>
    <row r="2" spans="2:7" ht="22.5" customHeight="1" x14ac:dyDescent="0.4">
      <c r="B2" s="2" t="s">
        <v>7</v>
      </c>
      <c r="C2" s="2"/>
      <c r="D2" s="3" t="s">
        <v>0</v>
      </c>
      <c r="E2" s="3" t="s">
        <v>1</v>
      </c>
      <c r="F2" s="3" t="s">
        <v>2</v>
      </c>
      <c r="G2" s="3" t="s">
        <v>3</v>
      </c>
    </row>
    <row r="3" spans="2:7" ht="27.75" customHeight="1" x14ac:dyDescent="0.4">
      <c r="B3" s="34" t="s">
        <v>4</v>
      </c>
      <c r="C3" s="25"/>
      <c r="D3" s="27">
        <v>38000</v>
      </c>
      <c r="E3" s="27">
        <v>6000</v>
      </c>
      <c r="F3" s="29">
        <f>E3</f>
        <v>6000</v>
      </c>
      <c r="G3" s="21">
        <f>SUM(D3:F3)</f>
        <v>50000</v>
      </c>
    </row>
    <row r="4" spans="2:7" ht="15.75" customHeight="1" x14ac:dyDescent="0.4">
      <c r="B4" s="13" t="s">
        <v>9</v>
      </c>
      <c r="C4" s="26"/>
      <c r="D4" s="28"/>
      <c r="E4" s="28"/>
      <c r="F4" s="30"/>
      <c r="G4" s="22"/>
    </row>
    <row r="5" spans="2:7" ht="22.5" customHeight="1" x14ac:dyDescent="0.4">
      <c r="B5" s="32" t="s">
        <v>15</v>
      </c>
      <c r="C5" s="12">
        <v>1</v>
      </c>
      <c r="D5" s="9">
        <v>120000</v>
      </c>
      <c r="E5" s="9">
        <v>20000</v>
      </c>
      <c r="F5" s="10">
        <f t="shared" ref="F5:F17" si="0">E5</f>
        <v>20000</v>
      </c>
      <c r="G5" s="5">
        <f t="shared" ref="G5:G17" si="1">SUM(D5:F5)</f>
        <v>160000</v>
      </c>
    </row>
    <row r="6" spans="2:7" ht="22.5" customHeight="1" x14ac:dyDescent="0.4">
      <c r="B6" s="33"/>
      <c r="C6" s="12">
        <v>2</v>
      </c>
      <c r="D6" s="7">
        <v>116000</v>
      </c>
      <c r="E6" s="9">
        <v>19000</v>
      </c>
      <c r="F6" s="10">
        <f t="shared" si="0"/>
        <v>19000</v>
      </c>
      <c r="G6" s="6">
        <f t="shared" si="1"/>
        <v>154000</v>
      </c>
    </row>
    <row r="7" spans="2:7" ht="22.5" customHeight="1" x14ac:dyDescent="0.4">
      <c r="B7" s="14" t="s">
        <v>10</v>
      </c>
      <c r="C7" s="12">
        <v>3</v>
      </c>
      <c r="D7" s="7">
        <v>112000</v>
      </c>
      <c r="E7" s="9">
        <v>18000</v>
      </c>
      <c r="F7" s="10">
        <f t="shared" si="0"/>
        <v>18000</v>
      </c>
      <c r="G7" s="6">
        <f t="shared" si="1"/>
        <v>148000</v>
      </c>
    </row>
    <row r="8" spans="2:7" ht="22.5" customHeight="1" x14ac:dyDescent="0.4">
      <c r="B8" s="32" t="s">
        <v>16</v>
      </c>
      <c r="C8" s="12">
        <v>1</v>
      </c>
      <c r="D8" s="7">
        <v>332000</v>
      </c>
      <c r="E8" s="7">
        <v>55000</v>
      </c>
      <c r="F8" s="8">
        <f t="shared" si="0"/>
        <v>55000</v>
      </c>
      <c r="G8" s="6">
        <f>SUM(D8:F8)</f>
        <v>442000</v>
      </c>
    </row>
    <row r="9" spans="2:7" ht="22.5" customHeight="1" x14ac:dyDescent="0.4">
      <c r="B9" s="33"/>
      <c r="C9" s="12">
        <v>2</v>
      </c>
      <c r="D9" s="7">
        <v>304000</v>
      </c>
      <c r="E9" s="7">
        <v>50000</v>
      </c>
      <c r="F9" s="8">
        <f t="shared" si="0"/>
        <v>50000</v>
      </c>
      <c r="G9" s="6">
        <f t="shared" si="1"/>
        <v>404000</v>
      </c>
    </row>
    <row r="10" spans="2:7" ht="22.5" customHeight="1" x14ac:dyDescent="0.4">
      <c r="B10" s="14" t="s">
        <v>10</v>
      </c>
      <c r="C10" s="12">
        <v>3</v>
      </c>
      <c r="D10" s="7">
        <v>276000</v>
      </c>
      <c r="E10" s="7">
        <v>46000</v>
      </c>
      <c r="F10" s="8">
        <f t="shared" si="0"/>
        <v>46000</v>
      </c>
      <c r="G10" s="6">
        <f t="shared" si="1"/>
        <v>368000</v>
      </c>
    </row>
    <row r="11" spans="2:7" ht="22.5" customHeight="1" x14ac:dyDescent="0.4">
      <c r="B11" s="32" t="s">
        <v>13</v>
      </c>
      <c r="C11" s="12">
        <v>1</v>
      </c>
      <c r="D11" s="7">
        <v>191000</v>
      </c>
      <c r="E11" s="7">
        <v>31000</v>
      </c>
      <c r="F11" s="8">
        <f t="shared" si="0"/>
        <v>31000</v>
      </c>
      <c r="G11" s="6">
        <f t="shared" si="1"/>
        <v>253000</v>
      </c>
    </row>
    <row r="12" spans="2:7" ht="22.5" customHeight="1" x14ac:dyDescent="0.4">
      <c r="B12" s="33"/>
      <c r="C12" s="12">
        <v>2</v>
      </c>
      <c r="D12" s="7">
        <v>176000</v>
      </c>
      <c r="E12" s="7">
        <v>29000</v>
      </c>
      <c r="F12" s="8">
        <f t="shared" si="0"/>
        <v>29000</v>
      </c>
      <c r="G12" s="6">
        <f t="shared" si="1"/>
        <v>234000</v>
      </c>
    </row>
    <row r="13" spans="2:7" ht="22.5" customHeight="1" x14ac:dyDescent="0.4">
      <c r="B13" s="14" t="s">
        <v>10</v>
      </c>
      <c r="C13" s="12">
        <v>3</v>
      </c>
      <c r="D13" s="7">
        <v>162000</v>
      </c>
      <c r="E13" s="7">
        <v>27000</v>
      </c>
      <c r="F13" s="8">
        <f t="shared" si="0"/>
        <v>27000</v>
      </c>
      <c r="G13" s="6">
        <f t="shared" si="1"/>
        <v>216000</v>
      </c>
    </row>
    <row r="14" spans="2:7" ht="22.5" customHeight="1" x14ac:dyDescent="0.4">
      <c r="B14" s="32" t="s">
        <v>17</v>
      </c>
      <c r="C14" s="12">
        <v>1</v>
      </c>
      <c r="D14" s="9">
        <v>800</v>
      </c>
      <c r="E14" s="9">
        <v>100</v>
      </c>
      <c r="F14" s="10">
        <f t="shared" si="0"/>
        <v>100</v>
      </c>
      <c r="G14" s="5">
        <f t="shared" si="1"/>
        <v>1000</v>
      </c>
    </row>
    <row r="15" spans="2:7" ht="22.5" customHeight="1" x14ac:dyDescent="0.4">
      <c r="B15" s="33"/>
      <c r="C15" s="12">
        <v>2</v>
      </c>
      <c r="D15" s="9">
        <v>800</v>
      </c>
      <c r="E15" s="9">
        <v>100</v>
      </c>
      <c r="F15" s="10">
        <f t="shared" si="0"/>
        <v>100</v>
      </c>
      <c r="G15" s="5">
        <f t="shared" si="1"/>
        <v>1000</v>
      </c>
    </row>
    <row r="16" spans="2:7" ht="23.25" customHeight="1" x14ac:dyDescent="0.4">
      <c r="B16" s="14" t="s">
        <v>12</v>
      </c>
      <c r="C16" s="12">
        <v>3</v>
      </c>
      <c r="D16" s="9">
        <v>800</v>
      </c>
      <c r="E16" s="9">
        <v>100</v>
      </c>
      <c r="F16" s="10">
        <f t="shared" si="0"/>
        <v>100</v>
      </c>
      <c r="G16" s="5">
        <f t="shared" si="1"/>
        <v>1000</v>
      </c>
    </row>
    <row r="17" spans="2:7" ht="22.5" customHeight="1" x14ac:dyDescent="0.4">
      <c r="B17" s="34" t="s">
        <v>18</v>
      </c>
      <c r="C17" s="23"/>
      <c r="D17" s="17">
        <v>50000</v>
      </c>
      <c r="E17" s="17">
        <v>8000</v>
      </c>
      <c r="F17" s="19">
        <f t="shared" si="0"/>
        <v>8000</v>
      </c>
      <c r="G17" s="21">
        <f t="shared" si="1"/>
        <v>66000</v>
      </c>
    </row>
    <row r="18" spans="2:7" ht="17.25" customHeight="1" x14ac:dyDescent="0.4">
      <c r="B18" s="14" t="s">
        <v>11</v>
      </c>
      <c r="C18" s="24"/>
      <c r="D18" s="18"/>
      <c r="E18" s="18"/>
      <c r="F18" s="20"/>
      <c r="G18" s="22"/>
    </row>
    <row r="19" spans="2:7" ht="22.5" customHeight="1" x14ac:dyDescent="0.4">
      <c r="B19" s="11"/>
      <c r="C19" s="12"/>
      <c r="D19" s="9"/>
      <c r="E19" s="9"/>
      <c r="F19" s="10"/>
      <c r="G19" s="5"/>
    </row>
    <row r="20" spans="2:7" ht="22.5" customHeight="1" x14ac:dyDescent="0.4">
      <c r="B20" s="35" t="s">
        <v>5</v>
      </c>
      <c r="C20" s="12"/>
      <c r="D20" s="16"/>
      <c r="E20" s="16"/>
      <c r="F20" s="16"/>
      <c r="G20" s="16"/>
    </row>
    <row r="21" spans="2:7" ht="22.5" customHeight="1" x14ac:dyDescent="0.4">
      <c r="B21" s="35" t="s">
        <v>6</v>
      </c>
      <c r="C21" s="2"/>
      <c r="D21" s="4"/>
      <c r="E21" s="4"/>
      <c r="F21" s="4"/>
      <c r="G21" s="4"/>
    </row>
    <row r="22" spans="2:7" ht="22.5" customHeight="1" x14ac:dyDescent="0.4">
      <c r="B22" s="1"/>
      <c r="C22" s="2"/>
      <c r="D22" s="4"/>
      <c r="E22" s="4"/>
      <c r="F22" s="4"/>
      <c r="G22" s="4"/>
    </row>
    <row r="23" spans="2:7" ht="9.75" customHeight="1" x14ac:dyDescent="0.4"/>
    <row r="24" spans="2:7" x14ac:dyDescent="0.4">
      <c r="B24" t="s">
        <v>8</v>
      </c>
    </row>
    <row r="25" spans="2:7" x14ac:dyDescent="0.4">
      <c r="B25" s="15"/>
    </row>
  </sheetData>
  <mergeCells count="14">
    <mergeCell ref="C3:C4"/>
    <mergeCell ref="D3:D4"/>
    <mergeCell ref="E3:E4"/>
    <mergeCell ref="F3:F4"/>
    <mergeCell ref="G3:G4"/>
    <mergeCell ref="D17:D18"/>
    <mergeCell ref="E17:E18"/>
    <mergeCell ref="F17:F18"/>
    <mergeCell ref="G17:G18"/>
    <mergeCell ref="B5:B6"/>
    <mergeCell ref="B8:B9"/>
    <mergeCell ref="B11:B12"/>
    <mergeCell ref="B14:B15"/>
    <mergeCell ref="C17:C18"/>
  </mergeCells>
  <phoneticPr fontId="2"/>
  <pageMargins left="0.9055118110236221"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R7単価区分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midori18</dc:creator>
  <cp:lastModifiedBy>midori18</cp:lastModifiedBy>
  <cp:lastPrinted>2025-04-16T07:26:44Z</cp:lastPrinted>
  <dcterms:created xsi:type="dcterms:W3CDTF">2024-08-08T01:15:34Z</dcterms:created>
  <dcterms:modified xsi:type="dcterms:W3CDTF">2025-04-16T07:28:00Z</dcterms:modified>
</cp:coreProperties>
</file>