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dori07\Desktop\R5 HP資料作成(説明会資料)\"/>
    </mc:Choice>
  </mc:AlternateContent>
  <xr:revisionPtr revIDLastSave="0" documentId="13_ncr:1_{84AE1E9A-98CD-4973-AD6F-BA4C8CD09BF0}" xr6:coauthVersionLast="47" xr6:coauthVersionMax="47" xr10:uidLastSave="{00000000-0000-0000-0000-000000000000}"/>
  <bookViews>
    <workbookView xWindow="-120" yWindow="-120" windowWidth="20730" windowHeight="11160" tabRatio="731" xr2:uid="{00000000-000D-0000-FFFF-FFFF00000000}"/>
  </bookViews>
  <sheets>
    <sheet name="活動記録簿(活動時間 同じ)" sheetId="19" r:id="rId1"/>
    <sheet name="活動記録簿(活動時間 異なる) " sheetId="20" r:id="rId2"/>
  </sheets>
  <definedNames>
    <definedName name="_xlnm._FilterDatabase" localSheetId="0" hidden="1">'活動記録簿(活動時間 同じ)'!$X$4:$X$12</definedName>
    <definedName name="_xlnm.Print_Area" localSheetId="1">'活動記録簿(活動時間 異なる) '!$B$1:$Q$34</definedName>
    <definedName name="_xlnm.Print_Area" localSheetId="0">'活動記録簿(活動時間 同じ)'!$A$1:$Q$22</definedName>
  </definedNames>
  <calcPr calcId="181029"/>
</workbook>
</file>

<file path=xl/calcChain.xml><?xml version="1.0" encoding="utf-8"?>
<calcChain xmlns="http://schemas.openxmlformats.org/spreadsheetml/2006/main">
  <c r="K32" i="20" l="1"/>
  <c r="I32" i="20"/>
  <c r="H32" i="20"/>
  <c r="J31" i="20"/>
  <c r="G31" i="20"/>
  <c r="D31" i="20"/>
  <c r="J30" i="20"/>
  <c r="G30" i="20"/>
  <c r="D30" i="20"/>
  <c r="L29" i="20"/>
  <c r="J29" i="20"/>
  <c r="G29" i="20"/>
  <c r="D29" i="20"/>
  <c r="J28" i="20"/>
  <c r="G28" i="20"/>
  <c r="D28" i="20"/>
  <c r="J27" i="20"/>
  <c r="G27" i="20"/>
  <c r="D27" i="20"/>
  <c r="L26" i="20"/>
  <c r="J26" i="20"/>
  <c r="G26" i="20"/>
  <c r="D26" i="20"/>
  <c r="J25" i="20"/>
  <c r="G25" i="20"/>
  <c r="D25" i="20"/>
  <c r="J24" i="20"/>
  <c r="G24" i="20"/>
  <c r="D24" i="20"/>
  <c r="L23" i="20"/>
  <c r="J23" i="20"/>
  <c r="G23" i="20"/>
  <c r="D23" i="20"/>
  <c r="J22" i="20"/>
  <c r="G22" i="20"/>
  <c r="D22" i="20"/>
  <c r="J21" i="20"/>
  <c r="G21" i="20"/>
  <c r="D21" i="20"/>
  <c r="L20" i="20"/>
  <c r="J20" i="20"/>
  <c r="G20" i="20"/>
  <c r="D20" i="20"/>
  <c r="J19" i="20"/>
  <c r="G19" i="20"/>
  <c r="D19" i="20"/>
  <c r="J18" i="20"/>
  <c r="G18" i="20"/>
  <c r="D18" i="20"/>
  <c r="L17" i="20"/>
  <c r="J17" i="20"/>
  <c r="G17" i="20"/>
  <c r="D17" i="20"/>
  <c r="J16" i="20"/>
  <c r="G16" i="20"/>
  <c r="D16" i="20"/>
  <c r="J15" i="20"/>
  <c r="G15" i="20"/>
  <c r="D15" i="20"/>
  <c r="L14" i="20"/>
  <c r="J14" i="20"/>
  <c r="G14" i="20"/>
  <c r="D14" i="20"/>
  <c r="J13" i="20"/>
  <c r="G13" i="20"/>
  <c r="D13" i="20"/>
  <c r="J12" i="20"/>
  <c r="G12" i="20"/>
  <c r="D12" i="20"/>
  <c r="L11" i="20"/>
  <c r="J11" i="20"/>
  <c r="G11" i="20"/>
  <c r="D11" i="20"/>
  <c r="J10" i="20"/>
  <c r="G10" i="20"/>
  <c r="D10" i="20"/>
  <c r="J9" i="20"/>
  <c r="G9" i="20"/>
  <c r="D9" i="20"/>
  <c r="L8" i="20"/>
  <c r="J8" i="20"/>
  <c r="G8" i="20"/>
  <c r="D8" i="20"/>
  <c r="K20" i="19"/>
  <c r="I20" i="19"/>
  <c r="H20" i="19"/>
  <c r="L19" i="19"/>
  <c r="J19" i="19"/>
  <c r="G19" i="19"/>
  <c r="D19" i="19"/>
  <c r="L18" i="19"/>
  <c r="J18" i="19"/>
  <c r="G18" i="19"/>
  <c r="D18" i="19"/>
  <c r="L17" i="19"/>
  <c r="J17" i="19"/>
  <c r="G17" i="19"/>
  <c r="D17" i="19"/>
  <c r="L16" i="19"/>
  <c r="J16" i="19"/>
  <c r="G16" i="19"/>
  <c r="D16" i="19"/>
  <c r="L15" i="19"/>
  <c r="J15" i="19"/>
  <c r="G15" i="19"/>
  <c r="D15" i="19"/>
  <c r="L14" i="19"/>
  <c r="J14" i="19"/>
  <c r="G14" i="19"/>
  <c r="D14" i="19"/>
  <c r="L13" i="19"/>
  <c r="J13" i="19"/>
  <c r="G13" i="19"/>
  <c r="D13" i="19"/>
  <c r="L12" i="19"/>
  <c r="J12" i="19"/>
  <c r="G12" i="19"/>
  <c r="D12" i="19"/>
  <c r="L11" i="19"/>
  <c r="J11" i="19"/>
  <c r="G11" i="19"/>
  <c r="D11" i="19"/>
  <c r="L10" i="19"/>
  <c r="J10" i="19"/>
  <c r="G10" i="19"/>
  <c r="D10" i="19"/>
  <c r="L9" i="19"/>
  <c r="J9" i="19"/>
  <c r="G9" i="19"/>
  <c r="D9" i="19"/>
  <c r="L8" i="19"/>
  <c r="J8" i="19"/>
  <c r="J20" i="19" s="1"/>
  <c r="G8" i="19"/>
  <c r="D8" i="19"/>
  <c r="J32" i="20" l="1"/>
</calcChain>
</file>

<file path=xl/sharedStrings.xml><?xml version="1.0" encoding="utf-8"?>
<sst xmlns="http://schemas.openxmlformats.org/spreadsheetml/2006/main" count="148" uniqueCount="90">
  <si>
    <t>活動実施日時</t>
    <phoneticPr fontId="1"/>
  </si>
  <si>
    <t>実施時間</t>
    <phoneticPr fontId="1"/>
  </si>
  <si>
    <t>活動参加人数</t>
    <phoneticPr fontId="1"/>
  </si>
  <si>
    <t>写真番号</t>
    <phoneticPr fontId="1"/>
  </si>
  <si>
    <t>実施年月日</t>
    <phoneticPr fontId="1"/>
  </si>
  <si>
    <t>計</t>
    <rPh sb="0" eb="1">
      <t>ケイ</t>
    </rPh>
    <phoneticPr fontId="1"/>
  </si>
  <si>
    <t>森林資源利用タイプ</t>
    <rPh sb="0" eb="2">
      <t>シンリン</t>
    </rPh>
    <rPh sb="2" eb="4">
      <t>シゲン</t>
    </rPh>
    <rPh sb="4" eb="6">
      <t>リヨウ</t>
    </rPh>
    <phoneticPr fontId="1"/>
  </si>
  <si>
    <t>活動推進費</t>
    <rPh sb="0" eb="5">
      <t>カツドウスイシンヒ</t>
    </rPh>
    <phoneticPr fontId="1"/>
  </si>
  <si>
    <t>関係人口創出・維持タイプ</t>
    <rPh sb="0" eb="4">
      <t>カンケイジンコウ</t>
    </rPh>
    <rPh sb="4" eb="6">
      <t>ソウシュツ</t>
    </rPh>
    <rPh sb="7" eb="9">
      <t>イジ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</si>
  <si>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</si>
  <si>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</si>
  <si>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</si>
  <si>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</si>
  <si>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日　付</t>
    <rPh sb="0" eb="1">
      <t>ヒ</t>
    </rPh>
    <rPh sb="2" eb="3">
      <t>フ</t>
    </rPh>
    <phoneticPr fontId="1"/>
  </si>
  <si>
    <t>⑤</t>
    <phoneticPr fontId="1"/>
  </si>
  <si>
    <t>※　「活動実施日時」、「活動参加人数」の欄には、実際に作業を行った時間、参加人数を記入。</t>
    <phoneticPr fontId="1"/>
  </si>
  <si>
    <t>※　昼食時間は、活動時間に含まれない</t>
    <rPh sb="2" eb="4">
      <t>チュウショク</t>
    </rPh>
    <rPh sb="4" eb="6">
      <t>ジカン</t>
    </rPh>
    <rPh sb="8" eb="12">
      <t>カツドウジカン</t>
    </rPh>
    <rPh sb="13" eb="14">
      <t>フク</t>
    </rPh>
    <phoneticPr fontId="1"/>
  </si>
  <si>
    <t>⑦</t>
    <phoneticPr fontId="1"/>
  </si>
  <si>
    <t>⑧</t>
    <phoneticPr fontId="1"/>
  </si>
  <si>
    <t>実施時間</t>
    <rPh sb="0" eb="4">
      <t>ジッシジカン</t>
    </rPh>
    <phoneticPr fontId="1"/>
  </si>
  <si>
    <t>：実施日を入力すると、自動で入るようになっています</t>
    <rPh sb="1" eb="4">
      <t>ジッシビ</t>
    </rPh>
    <rPh sb="5" eb="7">
      <t>ニュウリョク</t>
    </rPh>
    <rPh sb="11" eb="13">
      <t>ジドウ</t>
    </rPh>
    <rPh sb="14" eb="15">
      <t>ハイ</t>
    </rPh>
    <phoneticPr fontId="1"/>
  </si>
  <si>
    <t>写真番号</t>
    <rPh sb="0" eb="4">
      <t>シャシンバンゴウ</t>
    </rPh>
    <phoneticPr fontId="1"/>
  </si>
  <si>
    <t>：日付けを参考にするなどしてつける</t>
    <rPh sb="1" eb="3">
      <t>ヒツ</t>
    </rPh>
    <rPh sb="5" eb="7">
      <t>サンコウ</t>
    </rPh>
    <phoneticPr fontId="1"/>
  </si>
  <si>
    <t>構成員
（人）</t>
    <rPh sb="5" eb="6">
      <t>ニン</t>
    </rPh>
    <phoneticPr fontId="1"/>
  </si>
  <si>
    <t>実施
時間
（ｈ）</t>
    <phoneticPr fontId="1"/>
  </si>
  <si>
    <t>休憩
時間　　（ｈ）</t>
    <rPh sb="0" eb="2">
      <t>キュウケイ</t>
    </rPh>
    <rPh sb="3" eb="5">
      <t>ジカン</t>
    </rPh>
    <phoneticPr fontId="1"/>
  </si>
  <si>
    <t>休憩時間</t>
    <rPh sb="0" eb="2">
      <t>キュウケイ</t>
    </rPh>
    <rPh sb="2" eb="4">
      <t>ジカン</t>
    </rPh>
    <phoneticPr fontId="1"/>
  </si>
  <si>
    <t>：「7月4日」と入れたい場合は、「7/4」でEnterを押す</t>
    <rPh sb="3" eb="4">
      <t>ガツ</t>
    </rPh>
    <rPh sb="5" eb="6">
      <t>ニチ</t>
    </rPh>
    <rPh sb="8" eb="9">
      <t>イ</t>
    </rPh>
    <rPh sb="12" eb="14">
      <t>バアイ</t>
    </rPh>
    <rPh sb="28" eb="29">
      <t>オ</t>
    </rPh>
    <phoneticPr fontId="1"/>
  </si>
  <si>
    <t>：休憩（昼休み）がある場合は、休憩時間を入力</t>
    <rPh sb="1" eb="3">
      <t>キュウケイ</t>
    </rPh>
    <rPh sb="4" eb="6">
      <t>ヒルヤス</t>
    </rPh>
    <rPh sb="11" eb="13">
      <t>バアイ</t>
    </rPh>
    <rPh sb="15" eb="19">
      <t>キュウケイジカン</t>
    </rPh>
    <rPh sb="20" eb="22">
      <t>ニュウリョク</t>
    </rPh>
    <phoneticPr fontId="1"/>
  </si>
  <si>
    <t>時間帯（ｈ）</t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</si>
  <si>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</si>
  <si>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</si>
  <si>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～</t>
    <phoneticPr fontId="1"/>
  </si>
  <si>
    <t>※30分の場合は0.5と入力</t>
    <rPh sb="3" eb="4">
      <t>フン</t>
    </rPh>
    <rPh sb="5" eb="7">
      <t>バアイ</t>
    </rPh>
    <rPh sb="12" eb="14">
      <t>ニュウリョク</t>
    </rPh>
    <phoneticPr fontId="1"/>
  </si>
  <si>
    <t>⑥</t>
    <phoneticPr fontId="1"/>
  </si>
  <si>
    <r>
      <t>：開始及び終了時間を</t>
    </r>
    <r>
      <rPr>
        <b/>
        <u/>
        <sz val="12"/>
        <color theme="1"/>
        <rFont val="ＭＳ Ｐゴシック"/>
        <family val="3"/>
        <charset val="128"/>
        <scheme val="minor"/>
      </rPr>
      <t>２４時間単位で</t>
    </r>
    <r>
      <rPr>
        <b/>
        <sz val="12"/>
        <color theme="1"/>
        <rFont val="ＭＳ Ｐゴシック"/>
        <family val="3"/>
        <charset val="128"/>
        <scheme val="minor"/>
      </rPr>
      <t>入力</t>
    </r>
    <rPh sb="1" eb="3">
      <t>カイシ</t>
    </rPh>
    <rPh sb="3" eb="4">
      <t>オヨ</t>
    </rPh>
    <rPh sb="5" eb="7">
      <t>シュウリョウ</t>
    </rPh>
    <rPh sb="7" eb="9">
      <t>ジカン</t>
    </rPh>
    <rPh sb="17" eb="19">
      <t>ニュウリョク</t>
    </rPh>
    <phoneticPr fontId="1"/>
  </si>
  <si>
    <t>※活動記録は、各メニューごとに作成すること※</t>
    <phoneticPr fontId="1"/>
  </si>
  <si>
    <r>
      <t>：枠をクリックし、</t>
    </r>
    <r>
      <rPr>
        <b/>
        <u/>
        <sz val="12"/>
        <rFont val="ＭＳ Ｐゴシック"/>
        <family val="3"/>
        <charset val="128"/>
        <scheme val="minor"/>
      </rPr>
      <t>右の▼ボタン</t>
    </r>
    <r>
      <rPr>
        <b/>
        <sz val="12"/>
        <rFont val="ＭＳ Ｐゴシック"/>
        <family val="3"/>
        <charset val="128"/>
        <scheme val="minor"/>
      </rPr>
      <t>で該当するメニューを
　選択（クリック）してください。</t>
    </r>
    <phoneticPr fontId="1"/>
  </si>
  <si>
    <t>※　「0」の値は表示されないようにしてあります</t>
  </si>
  <si>
    <t>※　「0」の値は表示されないようにしてあります</t>
    <rPh sb="6" eb="7">
      <t>アタイ</t>
    </rPh>
    <rPh sb="8" eb="10">
      <t>ヒョウジ</t>
    </rPh>
    <phoneticPr fontId="1"/>
  </si>
  <si>
    <r>
      <t>※　関係人口創出・維持タイプの活動の場合は、地域外関係者の参加が分かるよう、</t>
    </r>
    <r>
      <rPr>
        <b/>
        <u/>
        <sz val="10"/>
        <rFont val="ＭＳ Ｐゴシック"/>
        <family val="3"/>
        <charset val="128"/>
        <scheme val="minor"/>
      </rPr>
      <t>参加者名簿</t>
    </r>
    <r>
      <rPr>
        <sz val="10"/>
        <rFont val="ＭＳ Ｐゴシック"/>
        <family val="3"/>
        <charset val="128"/>
        <scheme val="minor"/>
      </rPr>
      <t>を添付すること。</t>
    </r>
    <rPh sb="2" eb="4">
      <t>カンケイ</t>
    </rPh>
    <rPh sb="4" eb="6">
      <t>ジンコウ</t>
    </rPh>
    <rPh sb="6" eb="8">
      <t>ソウシュツ</t>
    </rPh>
    <rPh sb="9" eb="11">
      <t>イジ</t>
    </rPh>
    <rPh sb="15" eb="17">
      <t>カツドウ</t>
    </rPh>
    <rPh sb="18" eb="20">
      <t>バアイ</t>
    </rPh>
    <rPh sb="22" eb="24">
      <t>チイキ</t>
    </rPh>
    <rPh sb="24" eb="25">
      <t>ガイ</t>
    </rPh>
    <rPh sb="25" eb="28">
      <t>カンケイシャ</t>
    </rPh>
    <rPh sb="29" eb="31">
      <t>サンカ</t>
    </rPh>
    <rPh sb="32" eb="33">
      <t>ワ</t>
    </rPh>
    <rPh sb="38" eb="41">
      <t>サンカシャ</t>
    </rPh>
    <rPh sb="41" eb="43">
      <t>メイボ</t>
    </rPh>
    <rPh sb="44" eb="46">
      <t>テンプ</t>
    </rPh>
    <phoneticPr fontId="1"/>
  </si>
  <si>
    <t>：水色の部分は文字等を直接入力</t>
    <rPh sb="1" eb="3">
      <t>ミズイロ</t>
    </rPh>
    <rPh sb="4" eb="6">
      <t>ブブン</t>
    </rPh>
    <rPh sb="7" eb="10">
      <t>モジトウ</t>
    </rPh>
    <rPh sb="11" eb="13">
      <t>チョクセツ</t>
    </rPh>
    <rPh sb="13" eb="15">
      <t>ニュウリョク</t>
    </rPh>
    <phoneticPr fontId="1"/>
  </si>
  <si>
    <t>森林機能強化タイプ</t>
    <rPh sb="0" eb="2">
      <t>シンリン</t>
    </rPh>
    <rPh sb="2" eb="4">
      <t>キノウ</t>
    </rPh>
    <rPh sb="4" eb="6">
      <t>キョウカ</t>
    </rPh>
    <phoneticPr fontId="1"/>
  </si>
  <si>
    <t>年度　森林・山村多面的機能発揮対策交付金（活動記録）</t>
    <rPh sb="0" eb="2">
      <t>ネンド</t>
    </rPh>
    <phoneticPr fontId="1"/>
  </si>
  <si>
    <t>令和</t>
    <rPh sb="0" eb="2">
      <t>レイワ</t>
    </rPh>
    <phoneticPr fontId="1"/>
  </si>
  <si>
    <t>取組内容</t>
    <rPh sb="0" eb="2">
      <t>トリクミ</t>
    </rPh>
    <rPh sb="2" eb="4">
      <t>ナイヨウ</t>
    </rPh>
    <phoneticPr fontId="1"/>
  </si>
  <si>
    <t>備  考</t>
    <rPh sb="0" eb="1">
      <t>ビ</t>
    </rPh>
    <rPh sb="3" eb="4">
      <t>コウ</t>
    </rPh>
    <phoneticPr fontId="1"/>
  </si>
  <si>
    <t>（別紙３　様式第１６号）</t>
    <rPh sb="1" eb="3">
      <t>ベッシ</t>
    </rPh>
    <phoneticPr fontId="1"/>
  </si>
  <si>
    <t>雑草木の刈払い</t>
    <rPh sb="0" eb="2">
      <t>ザッソウ</t>
    </rPh>
    <rPh sb="2" eb="3">
      <t>ボク</t>
    </rPh>
    <rPh sb="4" eb="6">
      <t>カリハラ</t>
    </rPh>
    <phoneticPr fontId="1"/>
  </si>
  <si>
    <t>枯損木伐採・整理</t>
    <rPh sb="0" eb="3">
      <t>コソンボク</t>
    </rPh>
    <rPh sb="3" eb="5">
      <t>バッサイ</t>
    </rPh>
    <rPh sb="6" eb="8">
      <t>セイリ</t>
    </rPh>
    <phoneticPr fontId="1"/>
  </si>
  <si>
    <t>間伐</t>
    <rPh sb="0" eb="2">
      <t>カンバツ</t>
    </rPh>
    <phoneticPr fontId="1"/>
  </si>
  <si>
    <t>落ち葉さらい</t>
    <rPh sb="0" eb="1">
      <t>オ</t>
    </rPh>
    <rPh sb="2" eb="3">
      <t>バ</t>
    </rPh>
    <phoneticPr fontId="1"/>
  </si>
  <si>
    <t>作業地調査</t>
    <rPh sb="0" eb="3">
      <t>サギョウチ</t>
    </rPh>
    <rPh sb="3" eb="5">
      <t>チョウサ</t>
    </rPh>
    <phoneticPr fontId="1"/>
  </si>
  <si>
    <t>境界調査</t>
    <rPh sb="0" eb="4">
      <t>キョウカイチョウサ</t>
    </rPh>
    <phoneticPr fontId="1"/>
  </si>
  <si>
    <t>モニタリング調査</t>
    <rPh sb="6" eb="8">
      <t>チョウサ</t>
    </rPh>
    <phoneticPr fontId="1"/>
  </si>
  <si>
    <t>事務処理業務</t>
    <phoneticPr fontId="1"/>
  </si>
  <si>
    <t>安全講習会</t>
    <rPh sb="0" eb="2">
      <t>アンゼン</t>
    </rPh>
    <rPh sb="2" eb="5">
      <t>コウシュウカイ</t>
    </rPh>
    <phoneticPr fontId="1"/>
  </si>
  <si>
    <t>安全講習会（アドバイザー）</t>
    <rPh sb="0" eb="5">
      <t>アンゼンコウシュウカイ</t>
    </rPh>
    <phoneticPr fontId="1"/>
  </si>
  <si>
    <t>竹林整備</t>
    <rPh sb="0" eb="4">
      <t>チクリンセイビ</t>
    </rPh>
    <phoneticPr fontId="1"/>
  </si>
  <si>
    <t>地域外関係者　現地案内</t>
    <rPh sb="0" eb="3">
      <t>チイキガイ</t>
    </rPh>
    <rPh sb="3" eb="6">
      <t>カンケイシャ</t>
    </rPh>
    <rPh sb="7" eb="9">
      <t>ゲンチ</t>
    </rPh>
    <rPh sb="9" eb="11">
      <t>アンナイ</t>
    </rPh>
    <phoneticPr fontId="1"/>
  </si>
  <si>
    <t>地域外関係者　打合せ</t>
    <rPh sb="0" eb="3">
      <t>チイキガイ</t>
    </rPh>
    <rPh sb="3" eb="6">
      <t>カンケイシャ</t>
    </rPh>
    <rPh sb="7" eb="9">
      <t>ウチアワ</t>
    </rPh>
    <phoneticPr fontId="1"/>
  </si>
  <si>
    <t>除伐</t>
    <rPh sb="0" eb="2">
      <t>ジョバツ</t>
    </rPh>
    <phoneticPr fontId="1"/>
  </si>
  <si>
    <t>侵入竹伐採</t>
    <rPh sb="0" eb="2">
      <t>シンニュウ</t>
    </rPh>
    <rPh sb="2" eb="3">
      <t>チク</t>
    </rPh>
    <rPh sb="3" eb="5">
      <t>バッサイ</t>
    </rPh>
    <phoneticPr fontId="1"/>
  </si>
  <si>
    <t>：取組内容を記入（2つまで選択できます）</t>
    <rPh sb="1" eb="5">
      <t>トリクミナイヨウ</t>
    </rPh>
    <rPh sb="6" eb="7">
      <t>キ</t>
    </rPh>
    <rPh sb="13" eb="15">
      <t>センタク</t>
    </rPh>
    <phoneticPr fontId="1"/>
  </si>
  <si>
    <t>:水色の部分は文字等を直接入力</t>
    <rPh sb="1" eb="2">
      <t>ミズ</t>
    </rPh>
    <rPh sb="2" eb="3">
      <t>イロ</t>
    </rPh>
    <rPh sb="4" eb="6">
      <t>ブブン</t>
    </rPh>
    <rPh sb="7" eb="9">
      <t>モジ</t>
    </rPh>
    <rPh sb="9" eb="10">
      <t>トウ</t>
    </rPh>
    <rPh sb="11" eb="13">
      <t>チョクセツ</t>
    </rPh>
    <rPh sb="13" eb="15">
      <t>ニュウリョク</t>
    </rPh>
    <phoneticPr fontId="1"/>
  </si>
  <si>
    <t>構成員
以外
（人）</t>
    <rPh sb="8" eb="9">
      <t>ニン</t>
    </rPh>
    <phoneticPr fontId="1"/>
  </si>
  <si>
    <t>うち
地域外
関係者
（人）</t>
    <rPh sb="3" eb="6">
      <t>チイキガイ</t>
    </rPh>
    <rPh sb="7" eb="10">
      <t>カンケイシャ</t>
    </rPh>
    <rPh sb="12" eb="13">
      <t>ニン</t>
    </rPh>
    <phoneticPr fontId="1"/>
  </si>
  <si>
    <t>合計</t>
    <rPh sb="0" eb="2">
      <t>ゴウケイ</t>
    </rPh>
    <phoneticPr fontId="1"/>
  </si>
  <si>
    <t>①　活動推進費</t>
    <rPh sb="2" eb="7">
      <t>カツドウスイシンヒ</t>
    </rPh>
    <phoneticPr fontId="1"/>
  </si>
  <si>
    <t>②　地域環境保全タイプ
　　　(里山林保全活動)</t>
    <rPh sb="2" eb="8">
      <t>チイキカンキョウホゼン</t>
    </rPh>
    <rPh sb="16" eb="18">
      <t>サトヤマ</t>
    </rPh>
    <rPh sb="18" eb="19">
      <t>リン</t>
    </rPh>
    <rPh sb="19" eb="21">
      <t>ホゼン</t>
    </rPh>
    <rPh sb="21" eb="23">
      <t>カツドウ</t>
    </rPh>
    <phoneticPr fontId="1"/>
  </si>
  <si>
    <t>③　地域環境保全タイプ
(侵入竹除去・竹林整備活動)</t>
    <rPh sb="2" eb="8">
      <t>チイキカンキョウホゼン</t>
    </rPh>
    <rPh sb="13" eb="16">
      <t>シンニュウチク</t>
    </rPh>
    <rPh sb="16" eb="18">
      <t>ジョキョ</t>
    </rPh>
    <rPh sb="19" eb="23">
      <t>チクリンセイビ</t>
    </rPh>
    <rPh sb="23" eb="25">
      <t>カツドウ</t>
    </rPh>
    <phoneticPr fontId="1"/>
  </si>
  <si>
    <t>④　森林資源利用タイプ</t>
    <rPh sb="2" eb="4">
      <t>シンリン</t>
    </rPh>
    <rPh sb="4" eb="6">
      <t>シゲン</t>
    </rPh>
    <rPh sb="6" eb="8">
      <t>リヨウ</t>
    </rPh>
    <phoneticPr fontId="1"/>
  </si>
  <si>
    <t>⑥　関係人口創出・維持タイプ</t>
    <rPh sb="2" eb="6">
      <t>カンケイジンコウ</t>
    </rPh>
    <rPh sb="6" eb="8">
      <t>ソウシュツ</t>
    </rPh>
    <rPh sb="9" eb="11">
      <t>イジ</t>
    </rPh>
    <phoneticPr fontId="1"/>
  </si>
  <si>
    <t>⑤　森林機能強化タイプ</t>
    <rPh sb="2" eb="4">
      <t>シンリン</t>
    </rPh>
    <rPh sb="4" eb="6">
      <t>キノウ</t>
    </rPh>
    <rPh sb="6" eb="8">
      <t>キョウカ</t>
    </rPh>
    <phoneticPr fontId="1"/>
  </si>
  <si>
    <t>活動内容</t>
    <rPh sb="0" eb="4">
      <t>カツドウナイヨウ</t>
    </rPh>
    <phoneticPr fontId="1"/>
  </si>
  <si>
    <t>活動項目</t>
    <rPh sb="0" eb="4">
      <t>カツドウコウモク</t>
    </rPh>
    <phoneticPr fontId="1"/>
  </si>
  <si>
    <t>活動場所</t>
    <rPh sb="0" eb="4">
      <t>カツドウバショ</t>
    </rPh>
    <phoneticPr fontId="1"/>
  </si>
  <si>
    <t>※　昼食時間は、活動時間に含まれません</t>
    <rPh sb="2" eb="4">
      <t>チュウショク</t>
    </rPh>
    <rPh sb="4" eb="6">
      <t>ジカン</t>
    </rPh>
    <rPh sb="8" eb="12">
      <t>カツドウジカン</t>
    </rPh>
    <rPh sb="13" eb="14">
      <t>フク</t>
    </rPh>
    <phoneticPr fontId="1"/>
  </si>
  <si>
    <t>※　30分の場合は0.5と入力</t>
    <rPh sb="4" eb="5">
      <t>フン</t>
    </rPh>
    <rPh sb="6" eb="8">
      <t>バアイ</t>
    </rPh>
    <rPh sb="13" eb="15">
      <t>ニュウリョク</t>
    </rPh>
    <phoneticPr fontId="1"/>
  </si>
  <si>
    <t xml:space="preserve"> ※活動記録は、各メニューごとに作成すること</t>
    <phoneticPr fontId="1"/>
  </si>
  <si>
    <t>【取　組】
・取組内容は２つ選択できます
・色塗空白欄に追加記載可能</t>
    <rPh sb="7" eb="9">
      <t>トリクミ</t>
    </rPh>
    <rPh sb="9" eb="11">
      <t>ナイヨウ</t>
    </rPh>
    <rPh sb="14" eb="16">
      <t>センタク</t>
    </rPh>
    <rPh sb="22" eb="24">
      <t>イロヌリ</t>
    </rPh>
    <rPh sb="24" eb="27">
      <t>クウハクラン</t>
    </rPh>
    <rPh sb="28" eb="34">
      <t>ツイカキサイカノウ</t>
    </rPh>
    <phoneticPr fontId="1"/>
  </si>
  <si>
    <t>【タ　イ　プ】
・色塗空白欄に追加記載可能</t>
    <phoneticPr fontId="1"/>
  </si>
  <si>
    <t>【タ　イ　プ】
・色塗空白欄に追加記載可能</t>
    <phoneticPr fontId="1"/>
  </si>
  <si>
    <t>構成員以外
（人）</t>
    <rPh sb="7" eb="8">
      <t>ニン</t>
    </rPh>
    <phoneticPr fontId="1"/>
  </si>
  <si>
    <t>うち
地域外関係者
（人）</t>
    <rPh sb="3" eb="6">
      <t>チイキガイ</t>
    </rPh>
    <rPh sb="6" eb="9">
      <t>カンケイシャ</t>
    </rPh>
    <rPh sb="11" eb="12">
      <t>ニン</t>
    </rPh>
    <phoneticPr fontId="1"/>
  </si>
  <si>
    <t>：取組内容を記入（2つまで選択できます）</t>
    <rPh sb="1" eb="3">
      <t>トリクミ</t>
    </rPh>
    <rPh sb="3" eb="5">
      <t>ナイヨウ</t>
    </rPh>
    <rPh sb="6" eb="8">
      <t>キニュウ</t>
    </rPh>
    <rPh sb="13" eb="15">
      <t>センタク</t>
    </rPh>
    <phoneticPr fontId="1"/>
  </si>
  <si>
    <t>：林班、地番などを入力</t>
    <phoneticPr fontId="1"/>
  </si>
  <si>
    <t>地域環境保全タイプ(里山林保全活動)</t>
    <rPh sb="0" eb="6">
      <t>チイキカンキョウホゼン</t>
    </rPh>
    <rPh sb="10" eb="12">
      <t>サトヤマ</t>
    </rPh>
    <rPh sb="12" eb="13">
      <t>リン</t>
    </rPh>
    <rPh sb="13" eb="15">
      <t>ホゼン</t>
    </rPh>
    <rPh sb="15" eb="17">
      <t>カツドウ</t>
    </rPh>
    <phoneticPr fontId="1"/>
  </si>
  <si>
    <t>地域環境保全タイプ(侵入竹除去・竹林整備活動)</t>
    <rPh sb="0" eb="6">
      <t>チイキカンキョウホゼン</t>
    </rPh>
    <rPh sb="10" eb="13">
      <t>シンニュウチク</t>
    </rPh>
    <rPh sb="13" eb="15">
      <t>ジョキョ</t>
    </rPh>
    <rPh sb="16" eb="20">
      <t>チクリンセイビ</t>
    </rPh>
    <rPh sb="20" eb="22">
      <t>カツドウ</t>
    </rPh>
    <phoneticPr fontId="1"/>
  </si>
  <si>
    <t>【取　組】
・取組内容は２つ選択できます
・色塗空白欄に追加記載可能</t>
    <rPh sb="8" eb="10">
      <t>トリクミ</t>
    </rPh>
    <rPh sb="10" eb="12">
      <t>ナイヨウ</t>
    </rPh>
    <rPh sb="15" eb="17">
      <t>センタク</t>
    </rPh>
    <rPh sb="23" eb="25">
      <t>イロヌリ</t>
    </rPh>
    <rPh sb="25" eb="28">
      <t>クウハクラン</t>
    </rPh>
    <rPh sb="29" eb="35">
      <t>ツイカキサイカノウ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</si>
</sst>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\.m\.d;@"/>
    <numFmt numFmtId="177" formatCode="m&quot;月&quot;d&quot;日&quot;;@"/>
    <numFmt numFmtId="178" formatCode="yyyy/m/d;@"/>
    <numFmt numFmtId="179" formatCode="0.0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sz val="12"/>
      <color rgb="FFC0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u/>
      <sz val="10"/>
      <name val="ＭＳ Ｐゴシック"/>
      <family val="3"/>
      <charset val="128"/>
      <scheme val="minor"/>
    </font>
    <font>
      <b/>
      <sz val="10"/>
      <color rgb="FFC0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b/>
      <sz val="1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hair">
        <color auto="1"/>
      </diagonal>
    </border>
    <border diagonalUp="1">
      <left/>
      <right/>
      <top style="thin">
        <color auto="1"/>
      </top>
      <bottom style="thin">
        <color auto="1"/>
      </bottom>
      <diagonal style="hair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/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1" fillId="0" borderId="0" xfId="0" applyFont="1" applyAlignment="1"/>
    <xf numFmtId="0" fontId="10" fillId="0" borderId="0" xfId="0" applyFont="1" applyAlignment="1">
      <alignment vertical="top"/>
    </xf>
    <xf numFmtId="0" fontId="12" fillId="0" borderId="13" xfId="0" applyFont="1" applyBorder="1" applyAlignment="1">
      <alignment vertical="top"/>
    </xf>
    <xf numFmtId="1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left" indent="1"/>
    </xf>
    <xf numFmtId="179" fontId="6" fillId="0" borderId="1" xfId="0" applyNumberFormat="1" applyFont="1" applyBorder="1" applyAlignment="1">
      <alignment horizontal="center" vertical="center" shrinkToFit="1"/>
    </xf>
    <xf numFmtId="179" fontId="6" fillId="0" borderId="22" xfId="0" applyNumberFormat="1" applyFont="1" applyBorder="1" applyAlignment="1">
      <alignment horizontal="center" vertical="center" shrinkToFit="1"/>
    </xf>
    <xf numFmtId="179" fontId="6" fillId="0" borderId="8" xfId="0" applyNumberFormat="1" applyFont="1" applyBorder="1" applyAlignment="1">
      <alignment horizontal="center" vertical="center" shrinkToFit="1"/>
    </xf>
    <xf numFmtId="179" fontId="6" fillId="0" borderId="29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178" fontId="6" fillId="0" borderId="0" xfId="0" applyNumberFormat="1" applyFont="1">
      <alignment vertical="center"/>
    </xf>
    <xf numFmtId="176" fontId="6" fillId="0" borderId="1" xfId="0" applyNumberFormat="1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1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5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2" fillId="0" borderId="0" xfId="0" applyFont="1" applyAlignment="1">
      <alignment horizontal="right" vertical="top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56" fontId="14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56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center" shrinkToFit="1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vertical="top"/>
    </xf>
    <xf numFmtId="0" fontId="20" fillId="0" borderId="0" xfId="0" applyFo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shrinkToFit="1"/>
    </xf>
    <xf numFmtId="0" fontId="24" fillId="0" borderId="0" xfId="0" applyFont="1">
      <alignment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13" fillId="0" borderId="0" xfId="0" applyFont="1" applyAlignment="1">
      <alignment horizontal="left"/>
    </xf>
    <xf numFmtId="0" fontId="6" fillId="0" borderId="50" xfId="0" applyFont="1" applyBorder="1" applyAlignment="1" applyProtection="1">
      <alignment horizontal="center" vertical="center" shrinkToFit="1"/>
      <protection locked="0"/>
    </xf>
    <xf numFmtId="0" fontId="6" fillId="0" borderId="51" xfId="0" applyFont="1" applyBorder="1" applyAlignment="1" applyProtection="1">
      <alignment horizontal="center" vertical="center" shrinkToFit="1"/>
      <protection locked="0"/>
    </xf>
    <xf numFmtId="1" fontId="6" fillId="0" borderId="50" xfId="0" applyNumberFormat="1" applyFont="1" applyBorder="1" applyAlignment="1">
      <alignment horizontal="center" vertical="center" shrinkToFit="1"/>
    </xf>
    <xf numFmtId="1" fontId="6" fillId="0" borderId="51" xfId="0" applyNumberFormat="1" applyFont="1" applyBorder="1" applyAlignment="1">
      <alignment horizontal="center" vertical="center" shrinkToFit="1"/>
    </xf>
    <xf numFmtId="1" fontId="6" fillId="0" borderId="52" xfId="0" applyNumberFormat="1" applyFont="1" applyBorder="1" applyAlignment="1">
      <alignment horizontal="center" vertical="center" shrinkToFit="1"/>
    </xf>
    <xf numFmtId="179" fontId="6" fillId="0" borderId="53" xfId="0" applyNumberFormat="1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14" fillId="0" borderId="1" xfId="0" applyFont="1" applyBorder="1">
      <alignment vertical="center"/>
    </xf>
    <xf numFmtId="0" fontId="19" fillId="5" borderId="1" xfId="0" applyFont="1" applyFill="1" applyBorder="1">
      <alignment vertical="center"/>
    </xf>
    <xf numFmtId="0" fontId="16" fillId="0" borderId="0" xfId="0" applyFont="1" applyAlignment="1">
      <alignment horizontal="left" vertical="center" indent="1"/>
    </xf>
    <xf numFmtId="0" fontId="20" fillId="0" borderId="0" xfId="0" applyFont="1" applyAlignment="1">
      <alignment vertical="center" wrapText="1"/>
    </xf>
    <xf numFmtId="0" fontId="26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6" fillId="0" borderId="58" xfId="0" applyFont="1" applyBorder="1" applyAlignment="1" applyProtection="1">
      <alignment horizontal="center" vertical="center" shrinkToFit="1"/>
      <protection locked="0"/>
    </xf>
    <xf numFmtId="0" fontId="6" fillId="0" borderId="59" xfId="0" applyFont="1" applyBorder="1" applyAlignment="1" applyProtection="1">
      <alignment horizontal="center" vertical="center" shrinkToFit="1"/>
      <protection locked="0"/>
    </xf>
    <xf numFmtId="0" fontId="6" fillId="0" borderId="61" xfId="0" applyFont="1" applyBorder="1" applyAlignment="1" applyProtection="1">
      <alignment horizontal="center" vertical="center" shrinkToFit="1"/>
      <protection locked="0"/>
    </xf>
    <xf numFmtId="0" fontId="6" fillId="0" borderId="62" xfId="0" applyFont="1" applyBorder="1" applyAlignment="1" applyProtection="1">
      <alignment horizontal="center" vertical="center" shrinkToFit="1"/>
      <protection locked="0"/>
    </xf>
    <xf numFmtId="0" fontId="6" fillId="0" borderId="64" xfId="0" applyFont="1" applyBorder="1" applyAlignment="1" applyProtection="1">
      <alignment horizontal="center" vertical="center" shrinkToFit="1"/>
      <protection locked="0"/>
    </xf>
    <xf numFmtId="0" fontId="6" fillId="0" borderId="65" xfId="0" applyFont="1" applyBorder="1" applyAlignment="1" applyProtection="1">
      <alignment horizontal="center" vertical="center" shrinkToFit="1"/>
      <protection locked="0"/>
    </xf>
    <xf numFmtId="1" fontId="6" fillId="0" borderId="53" xfId="0" applyNumberFormat="1" applyFont="1" applyBorder="1" applyAlignment="1">
      <alignment horizontal="center" vertical="center" shrinkToFit="1"/>
    </xf>
    <xf numFmtId="0" fontId="13" fillId="0" borderId="0" xfId="0" applyFont="1" applyAlignment="1"/>
    <xf numFmtId="56" fontId="14" fillId="0" borderId="0" xfId="0" applyNumberFormat="1" applyFont="1" applyAlignment="1">
      <alignment horizontal="left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indent="1"/>
    </xf>
    <xf numFmtId="0" fontId="25" fillId="0" borderId="0" xfId="0" applyFont="1">
      <alignment vertical="center"/>
    </xf>
    <xf numFmtId="0" fontId="25" fillId="0" borderId="67" xfId="0" applyFont="1" applyBorder="1">
      <alignment vertical="center"/>
    </xf>
    <xf numFmtId="0" fontId="0" fillId="0" borderId="10" xfId="0" applyBorder="1">
      <alignment vertical="center"/>
    </xf>
    <xf numFmtId="0" fontId="7" fillId="0" borderId="0" xfId="0" applyFont="1" applyAlignment="1">
      <alignment horizontal="center" wrapText="1"/>
    </xf>
    <xf numFmtId="38" fontId="15" fillId="0" borderId="0" xfId="1" applyFont="1" applyAlignment="1" applyProtection="1">
      <alignment horizontal="left" vertical="top" wrapText="1"/>
    </xf>
    <xf numFmtId="0" fontId="10" fillId="0" borderId="13" xfId="0" applyFont="1" applyBorder="1" applyAlignment="1">
      <alignment vertical="center" wrapText="1"/>
    </xf>
    <xf numFmtId="38" fontId="15" fillId="0" borderId="0" xfId="1" applyFont="1" applyAlignment="1" applyProtection="1">
      <alignment vertical="top" wrapText="1"/>
    </xf>
    <xf numFmtId="38" fontId="13" fillId="0" borderId="33" xfId="1" applyFont="1" applyBorder="1" applyAlignment="1" applyProtection="1">
      <alignment horizontal="left" vertical="center" wrapText="1"/>
    </xf>
    <xf numFmtId="38" fontId="13" fillId="0" borderId="18" xfId="1" applyFont="1" applyFill="1" applyBorder="1" applyAlignment="1" applyProtection="1">
      <alignment horizontal="left" vertical="center" wrapText="1"/>
    </xf>
    <xf numFmtId="0" fontId="6" fillId="0" borderId="52" xfId="0" applyFont="1" applyBorder="1" applyAlignment="1">
      <alignment horizontal="center" vertical="center" shrinkToFit="1"/>
    </xf>
    <xf numFmtId="38" fontId="13" fillId="0" borderId="0" xfId="1" applyFont="1" applyFill="1" applyAlignment="1" applyProtection="1">
      <alignment vertical="center" wrapText="1"/>
    </xf>
    <xf numFmtId="38" fontId="18" fillId="0" borderId="0" xfId="1" applyFont="1" applyFill="1" applyAlignment="1" applyProtection="1">
      <alignment horizontal="left" vertical="center" wrapText="1"/>
    </xf>
    <xf numFmtId="0" fontId="10" fillId="0" borderId="2" xfId="0" applyFont="1" applyBorder="1" applyAlignment="1">
      <alignment vertical="center" wrapText="1" shrinkToFit="1"/>
    </xf>
    <xf numFmtId="0" fontId="10" fillId="0" borderId="4" xfId="0" applyFont="1" applyBorder="1" applyAlignment="1">
      <alignment vertical="center" wrapText="1" shrinkToFit="1"/>
    </xf>
    <xf numFmtId="0" fontId="10" fillId="0" borderId="50" xfId="0" applyFont="1" applyBorder="1" applyAlignment="1" applyProtection="1">
      <alignment horizontal="left" vertical="center" wrapText="1"/>
      <protection locked="0"/>
    </xf>
    <xf numFmtId="0" fontId="10" fillId="0" borderId="52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5" fillId="3" borderId="15" xfId="0" applyFont="1" applyFill="1" applyBorder="1" applyAlignment="1" applyProtection="1">
      <alignment horizontal="left" vertical="center" indent="1"/>
      <protection locked="0"/>
    </xf>
    <xf numFmtId="0" fontId="15" fillId="3" borderId="16" xfId="0" applyFont="1" applyFill="1" applyBorder="1" applyAlignment="1" applyProtection="1">
      <alignment horizontal="left" vertical="center" wrapText="1" indent="1"/>
      <protection locked="0"/>
    </xf>
    <xf numFmtId="0" fontId="15" fillId="3" borderId="16" xfId="0" applyFont="1" applyFill="1" applyBorder="1" applyAlignment="1" applyProtection="1">
      <alignment horizontal="left" vertical="center" indent="1"/>
      <protection locked="0"/>
    </xf>
    <xf numFmtId="0" fontId="0" fillId="3" borderId="16" xfId="0" applyFill="1" applyBorder="1" applyProtection="1">
      <alignment vertical="center"/>
      <protection locked="0"/>
    </xf>
    <xf numFmtId="0" fontId="14" fillId="3" borderId="16" xfId="0" applyFont="1" applyFill="1" applyBorder="1" applyProtection="1">
      <alignment vertical="center"/>
      <protection locked="0"/>
    </xf>
    <xf numFmtId="0" fontId="13" fillId="3" borderId="17" xfId="0" applyFont="1" applyFill="1" applyBorder="1" applyAlignment="1" applyProtection="1">
      <alignment horizontal="left" vertical="center"/>
      <protection locked="0"/>
    </xf>
    <xf numFmtId="0" fontId="24" fillId="3" borderId="15" xfId="0" applyFont="1" applyFill="1" applyBorder="1" applyAlignment="1" applyProtection="1">
      <alignment horizontal="left" vertical="center" indent="1"/>
      <protection locked="0"/>
    </xf>
    <xf numFmtId="0" fontId="24" fillId="3" borderId="16" xfId="0" applyFont="1" applyFill="1" applyBorder="1" applyAlignment="1" applyProtection="1">
      <alignment horizontal="left" vertical="center" indent="1"/>
      <protection locked="0"/>
    </xf>
    <xf numFmtId="0" fontId="0" fillId="3" borderId="16" xfId="0" applyFill="1" applyBorder="1" applyAlignment="1" applyProtection="1">
      <alignment horizontal="left" vertical="center" indent="1"/>
      <protection locked="0"/>
    </xf>
    <xf numFmtId="0" fontId="6" fillId="3" borderId="16" xfId="0" applyFont="1" applyFill="1" applyBorder="1" applyAlignment="1" applyProtection="1">
      <alignment horizontal="left" vertical="center" indent="1"/>
      <protection locked="0"/>
    </xf>
    <xf numFmtId="0" fontId="6" fillId="3" borderId="17" xfId="0" applyFont="1" applyFill="1" applyBorder="1" applyAlignment="1" applyProtection="1">
      <alignment horizontal="left" vertical="center" indent="1"/>
      <protection locked="0"/>
    </xf>
    <xf numFmtId="38" fontId="5" fillId="0" borderId="0" xfId="1" applyFont="1" applyAlignment="1" applyProtection="1">
      <alignment vertical="top" wrapText="1"/>
    </xf>
    <xf numFmtId="0" fontId="6" fillId="0" borderId="60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38" fontId="13" fillId="0" borderId="18" xfId="1" applyFont="1" applyFill="1" applyBorder="1" applyAlignment="1" applyProtection="1">
      <alignment vertical="center" wrapText="1"/>
    </xf>
    <xf numFmtId="38" fontId="13" fillId="0" borderId="0" xfId="1" applyFont="1" applyFill="1" applyBorder="1" applyAlignment="1" applyProtection="1">
      <alignment vertical="center" wrapText="1"/>
    </xf>
    <xf numFmtId="0" fontId="14" fillId="0" borderId="0" xfId="0" applyFont="1" applyAlignment="1">
      <alignment horizontal="left"/>
    </xf>
    <xf numFmtId="38" fontId="22" fillId="0" borderId="0" xfId="1" applyFont="1" applyFill="1" applyAlignment="1" applyProtection="1">
      <alignment horizontal="center" vertical="top" wrapText="1"/>
    </xf>
    <xf numFmtId="38" fontId="22" fillId="0" borderId="0" xfId="1" applyFont="1" applyFill="1" applyAlignment="1" applyProtection="1">
      <alignment vertical="top" wrapText="1"/>
    </xf>
    <xf numFmtId="0" fontId="15" fillId="3" borderId="34" xfId="0" applyFont="1" applyFill="1" applyBorder="1" applyAlignment="1" applyProtection="1">
      <alignment horizontal="left" vertical="center" indent="1"/>
      <protection locked="0"/>
    </xf>
    <xf numFmtId="0" fontId="0" fillId="3" borderId="35" xfId="0" applyFill="1" applyBorder="1" applyProtection="1">
      <alignment vertical="center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15" fillId="3" borderId="68" xfId="0" applyFont="1" applyFill="1" applyBorder="1" applyAlignment="1" applyProtection="1">
      <alignment horizontal="left" vertical="center" indent="1"/>
      <protection locked="0"/>
    </xf>
    <xf numFmtId="38" fontId="15" fillId="3" borderId="69" xfId="1" applyFont="1" applyFill="1" applyBorder="1" applyAlignment="1" applyProtection="1">
      <alignment horizontal="left" vertical="top" wrapText="1"/>
      <protection locked="0"/>
    </xf>
    <xf numFmtId="0" fontId="19" fillId="3" borderId="70" xfId="0" applyFont="1" applyFill="1" applyBorder="1" applyAlignment="1" applyProtection="1">
      <alignment horizontal="left" vertical="center"/>
      <protection locked="0"/>
    </xf>
    <xf numFmtId="38" fontId="15" fillId="3" borderId="69" xfId="1" applyFont="1" applyFill="1" applyBorder="1" applyAlignment="1" applyProtection="1">
      <alignment vertical="top" wrapText="1"/>
      <protection locked="0"/>
    </xf>
    <xf numFmtId="0" fontId="0" fillId="3" borderId="70" xfId="0" applyFill="1" applyBorder="1" applyProtection="1">
      <alignment vertical="center"/>
      <protection locked="0"/>
    </xf>
    <xf numFmtId="0" fontId="15" fillId="3" borderId="69" xfId="0" applyFont="1" applyFill="1" applyBorder="1" applyProtection="1">
      <alignment vertical="center"/>
      <protection locked="0"/>
    </xf>
    <xf numFmtId="0" fontId="0" fillId="3" borderId="70" xfId="0" applyFill="1" applyBorder="1" applyAlignment="1" applyProtection="1">
      <alignment horizontal="left" indent="1"/>
      <protection locked="0"/>
    </xf>
    <xf numFmtId="0" fontId="13" fillId="3" borderId="68" xfId="0" applyFont="1" applyFill="1" applyBorder="1" applyAlignment="1" applyProtection="1">
      <alignment horizontal="left" vertical="center" indent="1"/>
      <protection locked="0"/>
    </xf>
    <xf numFmtId="0" fontId="0" fillId="3" borderId="69" xfId="0" applyFill="1" applyBorder="1" applyProtection="1">
      <alignment vertical="center"/>
      <protection locked="0"/>
    </xf>
    <xf numFmtId="0" fontId="13" fillId="3" borderId="71" xfId="0" applyFont="1" applyFill="1" applyBorder="1" applyAlignment="1" applyProtection="1">
      <alignment horizontal="left" vertical="center" indent="1"/>
      <protection locked="0"/>
    </xf>
    <xf numFmtId="0" fontId="0" fillId="3" borderId="72" xfId="0" applyFill="1" applyBorder="1" applyProtection="1">
      <alignment vertical="center"/>
      <protection locked="0"/>
    </xf>
    <xf numFmtId="0" fontId="0" fillId="3" borderId="73" xfId="0" applyFill="1" applyBorder="1" applyProtection="1">
      <alignment vertical="center"/>
      <protection locked="0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20" fillId="6" borderId="39" xfId="0" applyFont="1" applyFill="1" applyBorder="1" applyAlignment="1">
      <alignment vertical="center" wrapText="1"/>
    </xf>
    <xf numFmtId="0" fontId="20" fillId="6" borderId="40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41" xfId="0" applyFont="1" applyBorder="1" applyAlignment="1">
      <alignment horizontal="center" vertical="center" wrapText="1" shrinkToFit="1"/>
    </xf>
    <xf numFmtId="0" fontId="10" fillId="0" borderId="44" xfId="0" applyFont="1" applyBorder="1" applyAlignment="1">
      <alignment horizontal="center" vertical="center" wrapText="1" shrinkToFit="1"/>
    </xf>
    <xf numFmtId="0" fontId="10" fillId="0" borderId="47" xfId="0" applyFont="1" applyBorder="1" applyAlignment="1">
      <alignment horizontal="center" vertical="center" wrapText="1" shrinkToFit="1"/>
    </xf>
    <xf numFmtId="0" fontId="10" fillId="0" borderId="42" xfId="0" applyFont="1" applyBorder="1" applyAlignment="1">
      <alignment horizontal="center" vertical="center" wrapText="1" shrinkToFit="1"/>
    </xf>
    <xf numFmtId="0" fontId="10" fillId="0" borderId="45" xfId="0" applyFont="1" applyBorder="1" applyAlignment="1">
      <alignment horizontal="center" vertical="center" wrapText="1" shrinkToFit="1"/>
    </xf>
    <xf numFmtId="0" fontId="10" fillId="0" borderId="48" xfId="0" applyFont="1" applyBorder="1" applyAlignment="1">
      <alignment horizontal="center" vertical="center" wrapText="1" shrinkToFit="1"/>
    </xf>
    <xf numFmtId="0" fontId="10" fillId="0" borderId="43" xfId="0" applyFont="1" applyBorder="1" applyAlignment="1">
      <alignment horizontal="center" vertical="center" wrapText="1" shrinkToFit="1"/>
    </xf>
    <xf numFmtId="0" fontId="10" fillId="0" borderId="46" xfId="0" applyFont="1" applyBorder="1" applyAlignment="1">
      <alignment horizontal="center" vertical="center" wrapText="1" shrinkToFit="1"/>
    </xf>
    <xf numFmtId="0" fontId="10" fillId="0" borderId="49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wrapText="1" shrinkToFit="1"/>
    </xf>
    <xf numFmtId="0" fontId="9" fillId="0" borderId="34" xfId="0" applyFont="1" applyBorder="1" applyAlignment="1">
      <alignment horizontal="center" vertical="center" wrapText="1" shrinkToFit="1"/>
    </xf>
    <xf numFmtId="0" fontId="9" fillId="0" borderId="35" xfId="0" applyFont="1" applyBorder="1" applyAlignment="1">
      <alignment horizontal="center" vertical="center" wrapText="1" shrinkToFit="1"/>
    </xf>
    <xf numFmtId="0" fontId="9" fillId="0" borderId="36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left" vertical="center" shrinkToFit="1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14" fillId="0" borderId="0" xfId="0" applyFont="1" applyAlignment="1">
      <alignment horizontal="left"/>
    </xf>
    <xf numFmtId="177" fontId="6" fillId="0" borderId="5" xfId="0" applyNumberFormat="1" applyFont="1" applyBorder="1" applyAlignment="1" applyProtection="1">
      <alignment horizontal="center" vertical="center" shrinkToFit="1"/>
      <protection locked="0"/>
    </xf>
    <xf numFmtId="177" fontId="6" fillId="0" borderId="6" xfId="0" applyNumberFormat="1" applyFont="1" applyBorder="1" applyAlignment="1" applyProtection="1">
      <alignment horizontal="center" vertical="center" shrinkToFit="1"/>
      <protection locked="0"/>
    </xf>
    <xf numFmtId="177" fontId="6" fillId="0" borderId="7" xfId="0" applyNumberFormat="1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10" fillId="0" borderId="33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43" xfId="0" applyFont="1" applyBorder="1" applyAlignment="1" applyProtection="1">
      <alignment horizontal="left" vertical="center" wrapText="1"/>
      <protection locked="0"/>
    </xf>
    <xf numFmtId="0" fontId="10" fillId="0" borderId="46" xfId="0" applyFont="1" applyBorder="1" applyAlignment="1" applyProtection="1">
      <alignment horizontal="left" vertical="center" wrapText="1"/>
      <protection locked="0"/>
    </xf>
    <xf numFmtId="0" fontId="10" fillId="0" borderId="49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56" fontId="14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38" fontId="13" fillId="0" borderId="33" xfId="1" applyFont="1" applyBorder="1" applyAlignment="1" applyProtection="1">
      <alignment vertical="center" wrapText="1"/>
    </xf>
    <xf numFmtId="0" fontId="25" fillId="4" borderId="39" xfId="0" applyFont="1" applyFill="1" applyBorder="1" applyAlignment="1">
      <alignment horizontal="center" vertical="center"/>
    </xf>
    <xf numFmtId="0" fontId="25" fillId="4" borderId="40" xfId="0" applyFont="1" applyFill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39"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99FF33"/>
        </patternFill>
      </fill>
    </dxf>
    <dxf>
      <fill>
        <patternFill>
          <fgColor auto="1"/>
          <bgColor rgb="FF99FF33"/>
        </patternFill>
      </fill>
    </dxf>
    <dxf>
      <fill>
        <patternFill>
          <bgColor rgb="FF99FF33"/>
        </patternFill>
      </fill>
    </dxf>
    <dxf>
      <fill>
        <patternFill>
          <bgColor theme="8" tint="0.79998168889431442"/>
        </patternFill>
      </fill>
    </dxf>
    <dxf>
      <fill>
        <patternFill>
          <bgColor rgb="FF99FF33"/>
        </patternFill>
      </fill>
    </dxf>
    <dxf>
      <fill>
        <patternFill>
          <bgColor theme="8" tint="0.79998168889431442"/>
        </patternFill>
      </fill>
    </dxf>
    <dxf>
      <fill>
        <patternFill>
          <bgColor rgb="FF99FF33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99"/>
      <color rgb="FFFFFFCC"/>
      <color rgb="FF3333FF"/>
      <color rgb="FF99FF33"/>
      <color rgb="FF66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35719</xdr:colOff>
      <xdr:row>1</xdr:row>
      <xdr:rowOff>309563</xdr:rowOff>
    </xdr:from>
    <xdr:to>
      <xdr:col>19</xdr:col>
      <xdr:colOff>440531</xdr:colOff>
      <xdr:row>1</xdr:row>
      <xdr:rowOff>309563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498C42F4-3255-4086-9095-5F3312486822}"/>
            </a:ext>
          </a:extLst>
        </xdr:cNvPr>
        <xdr:cNvCxnSpPr/>
      </xdr:nvCxnSpPr>
      <xdr:spPr>
        <a:xfrm flipH="1">
          <a:off x="13427869" y="2033588"/>
          <a:ext cx="938212" cy="0"/>
        </a:xfrm>
        <a:prstGeom prst="straightConnector1">
          <a:avLst/>
        </a:prstGeom>
        <a:ln w="19050"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23813</xdr:colOff>
      <xdr:row>1</xdr:row>
      <xdr:rowOff>273843</xdr:rowOff>
    </xdr:from>
    <xdr:to>
      <xdr:col>19</xdr:col>
      <xdr:colOff>440531</xdr:colOff>
      <xdr:row>1</xdr:row>
      <xdr:rowOff>273843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DA9A1A9B-7144-4796-B7B3-6E8442772E7B}"/>
            </a:ext>
          </a:extLst>
        </xdr:cNvPr>
        <xdr:cNvCxnSpPr/>
      </xdr:nvCxnSpPr>
      <xdr:spPr>
        <a:xfrm flipH="1">
          <a:off x="14549438" y="1921668"/>
          <a:ext cx="950118" cy="0"/>
        </a:xfrm>
        <a:prstGeom prst="straightConnector1">
          <a:avLst/>
        </a:prstGeom>
        <a:ln w="19050"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2A5B2-8AE7-4C9A-8D91-22B22FC4B152}">
  <sheetPr>
    <tabColor rgb="FFFFC000"/>
  </sheetPr>
  <dimension ref="B1:AA36"/>
  <sheetViews>
    <sheetView showZeros="0" tabSelected="1" zoomScale="80" zoomScaleNormal="80" zoomScaleSheetLayoutView="75" workbookViewId="0">
      <selection activeCell="B1" sqref="B1"/>
    </sheetView>
  </sheetViews>
  <sheetFormatPr defaultRowHeight="13.5" x14ac:dyDescent="0.15"/>
  <cols>
    <col min="1" max="1" width="2.25" customWidth="1"/>
    <col min="2" max="2" width="12.625" style="10" customWidth="1"/>
    <col min="3" max="3" width="4.625" style="21" customWidth="1"/>
    <col min="4" max="4" width="2.625" style="25" customWidth="1"/>
    <col min="5" max="5" width="4.625" style="21" customWidth="1"/>
    <col min="6" max="6" width="6.125" style="21" customWidth="1"/>
    <col min="7" max="7" width="9.125" style="21" customWidth="1"/>
    <col min="8" max="11" width="8.625" style="10" customWidth="1"/>
    <col min="12" max="12" width="22.875" style="10" customWidth="1"/>
    <col min="13" max="14" width="16.5" style="10" customWidth="1"/>
    <col min="15" max="15" width="20.625" style="10" customWidth="1"/>
    <col min="16" max="16" width="11.625" style="10" customWidth="1"/>
    <col min="17" max="17" width="11.125" style="10" customWidth="1"/>
    <col min="18" max="19" width="3.5" customWidth="1"/>
    <col min="20" max="20" width="6" style="32" customWidth="1"/>
    <col min="21" max="21" width="15.625" style="34" customWidth="1"/>
    <col min="22" max="22" width="50.625" style="39" customWidth="1"/>
    <col min="23" max="23" width="3.125" style="39" customWidth="1"/>
    <col min="24" max="24" width="28.125" customWidth="1"/>
    <col min="25" max="25" width="4.375" customWidth="1"/>
    <col min="26" max="26" width="30.5" customWidth="1"/>
  </cols>
  <sheetData>
    <row r="1" spans="2:27" ht="30" customHeight="1" thickBot="1" x14ac:dyDescent="0.2">
      <c r="B1" s="10" t="s">
        <v>47</v>
      </c>
      <c r="Y1" s="121"/>
    </row>
    <row r="2" spans="2:27" s="4" customFormat="1" ht="53.25" customHeight="1" thickBot="1" x14ac:dyDescent="0.25">
      <c r="B2" s="11"/>
      <c r="C2" s="76"/>
      <c r="D2" s="76"/>
      <c r="E2" s="77" t="s">
        <v>44</v>
      </c>
      <c r="F2" s="81"/>
      <c r="G2" s="75" t="s">
        <v>43</v>
      </c>
      <c r="H2" s="76"/>
      <c r="I2" s="76"/>
      <c r="J2" s="76"/>
      <c r="K2" s="76"/>
      <c r="L2" s="76"/>
      <c r="M2" s="76"/>
      <c r="N2" s="76"/>
      <c r="O2" s="76"/>
      <c r="P2" s="170"/>
      <c r="Q2" s="170"/>
      <c r="U2" s="171" t="s">
        <v>79</v>
      </c>
      <c r="V2" s="172"/>
      <c r="W2" s="102"/>
      <c r="X2" s="105" t="s">
        <v>82</v>
      </c>
      <c r="Y2" s="103"/>
      <c r="Z2" s="104" t="s">
        <v>80</v>
      </c>
      <c r="AA2"/>
    </row>
    <row r="3" spans="2:27" s="3" customFormat="1" ht="9.9499999999999993" customHeight="1" x14ac:dyDescent="0.15">
      <c r="B3" s="12"/>
      <c r="C3" s="22"/>
      <c r="D3" s="26"/>
      <c r="E3" s="13"/>
      <c r="F3" s="13"/>
      <c r="G3" s="13"/>
      <c r="H3" s="13"/>
      <c r="I3" s="13"/>
      <c r="J3" s="13"/>
      <c r="K3" s="13"/>
      <c r="L3" s="13"/>
      <c r="M3" s="82"/>
      <c r="N3" s="82"/>
      <c r="O3" s="12"/>
      <c r="P3" s="122"/>
      <c r="Q3" s="122"/>
      <c r="T3" s="83"/>
      <c r="AA3"/>
    </row>
    <row r="4" spans="2:27" ht="30" customHeight="1" x14ac:dyDescent="0.15">
      <c r="B4" s="173" t="s">
        <v>0</v>
      </c>
      <c r="C4" s="174"/>
      <c r="D4" s="174"/>
      <c r="E4" s="174"/>
      <c r="F4" s="174"/>
      <c r="G4" s="175"/>
      <c r="H4" s="176" t="s">
        <v>2</v>
      </c>
      <c r="I4" s="177"/>
      <c r="J4" s="177"/>
      <c r="K4" s="178"/>
      <c r="L4" s="179" t="s">
        <v>75</v>
      </c>
      <c r="M4" s="182" t="s">
        <v>74</v>
      </c>
      <c r="N4" s="183"/>
      <c r="O4" s="179" t="s">
        <v>76</v>
      </c>
      <c r="P4" s="179" t="s">
        <v>3</v>
      </c>
      <c r="Q4" s="179" t="s">
        <v>46</v>
      </c>
      <c r="S4" s="48"/>
      <c r="U4" s="100"/>
      <c r="V4" s="46" t="s">
        <v>64</v>
      </c>
      <c r="W4" s="46"/>
      <c r="X4" s="134" t="s">
        <v>68</v>
      </c>
      <c r="Y4" s="123"/>
      <c r="Z4" s="140" t="s">
        <v>52</v>
      </c>
      <c r="AA4" s="1"/>
    </row>
    <row r="5" spans="2:27" ht="30" customHeight="1" x14ac:dyDescent="0.15">
      <c r="B5" s="188" t="s">
        <v>4</v>
      </c>
      <c r="C5" s="176" t="s">
        <v>1</v>
      </c>
      <c r="D5" s="177"/>
      <c r="E5" s="177"/>
      <c r="F5" s="177"/>
      <c r="G5" s="178"/>
      <c r="H5" s="196" t="s">
        <v>23</v>
      </c>
      <c r="I5" s="199" t="s">
        <v>65</v>
      </c>
      <c r="J5" s="202" t="s">
        <v>67</v>
      </c>
      <c r="K5" s="205" t="s">
        <v>66</v>
      </c>
      <c r="L5" s="180"/>
      <c r="M5" s="184"/>
      <c r="N5" s="185"/>
      <c r="O5" s="180"/>
      <c r="P5" s="180"/>
      <c r="Q5" s="180"/>
      <c r="X5" s="135" t="s">
        <v>69</v>
      </c>
      <c r="Y5" s="30"/>
      <c r="Z5" s="141" t="s">
        <v>53</v>
      </c>
    </row>
    <row r="6" spans="2:27" ht="30" customHeight="1" x14ac:dyDescent="0.15">
      <c r="B6" s="189"/>
      <c r="C6" s="208" t="s">
        <v>29</v>
      </c>
      <c r="D6" s="209"/>
      <c r="E6" s="210"/>
      <c r="F6" s="211" t="s">
        <v>25</v>
      </c>
      <c r="G6" s="213" t="s">
        <v>24</v>
      </c>
      <c r="H6" s="197"/>
      <c r="I6" s="200"/>
      <c r="J6" s="203"/>
      <c r="K6" s="206"/>
      <c r="L6" s="180"/>
      <c r="M6" s="184"/>
      <c r="N6" s="185"/>
      <c r="O6" s="180"/>
      <c r="P6" s="180"/>
      <c r="Q6" s="180"/>
      <c r="T6" s="35"/>
      <c r="U6" s="99"/>
      <c r="V6" s="124" t="s">
        <v>37</v>
      </c>
      <c r="W6" s="125"/>
      <c r="X6" s="135" t="s">
        <v>70</v>
      </c>
      <c r="Y6" s="30"/>
      <c r="Z6" s="142" t="s">
        <v>56</v>
      </c>
    </row>
    <row r="7" spans="2:27" ht="30" customHeight="1" x14ac:dyDescent="0.15">
      <c r="B7" s="190"/>
      <c r="C7" s="42" t="s">
        <v>30</v>
      </c>
      <c r="D7" s="27" t="s">
        <v>32</v>
      </c>
      <c r="E7" s="43" t="s">
        <v>31</v>
      </c>
      <c r="F7" s="212"/>
      <c r="G7" s="214"/>
      <c r="H7" s="198"/>
      <c r="I7" s="201"/>
      <c r="J7" s="204"/>
      <c r="K7" s="207"/>
      <c r="L7" s="181"/>
      <c r="M7" s="186"/>
      <c r="N7" s="187"/>
      <c r="O7" s="181"/>
      <c r="P7" s="181"/>
      <c r="Q7" s="181"/>
      <c r="X7" s="136" t="s">
        <v>71</v>
      </c>
      <c r="Y7" s="30"/>
      <c r="Z7" s="142" t="s">
        <v>57</v>
      </c>
    </row>
    <row r="8" spans="2:27" s="1" customFormat="1" ht="35.1" customHeight="1" x14ac:dyDescent="0.15">
      <c r="B8" s="78"/>
      <c r="C8" s="79"/>
      <c r="D8" s="9" t="str">
        <f>IF(C8,"～","　")</f>
        <v>　</v>
      </c>
      <c r="E8" s="66"/>
      <c r="F8" s="67"/>
      <c r="G8" s="17">
        <f>IF(F8="　",+E8-C8,+E8-C8-F8)</f>
        <v>0</v>
      </c>
      <c r="H8" s="91"/>
      <c r="I8" s="92"/>
      <c r="J8" s="126">
        <f>+H8+I8</f>
        <v>0</v>
      </c>
      <c r="K8" s="67"/>
      <c r="L8" s="84" t="str">
        <f>IF(B8,+$P$2,"　")</f>
        <v>　</v>
      </c>
      <c r="M8" s="131"/>
      <c r="N8" s="132"/>
      <c r="O8" s="133"/>
      <c r="P8" s="67"/>
      <c r="Q8" s="67"/>
      <c r="T8" s="35" t="s">
        <v>10</v>
      </c>
      <c r="U8" s="33" t="s">
        <v>13</v>
      </c>
      <c r="V8" s="47" t="s">
        <v>27</v>
      </c>
      <c r="W8" s="47"/>
      <c r="X8" s="136" t="s">
        <v>73</v>
      </c>
      <c r="Y8" s="30"/>
      <c r="Z8" s="141" t="s">
        <v>48</v>
      </c>
      <c r="AA8"/>
    </row>
    <row r="9" spans="2:27" ht="35.1" customHeight="1" x14ac:dyDescent="0.15">
      <c r="B9" s="78"/>
      <c r="C9" s="79"/>
      <c r="D9" s="9" t="str">
        <f>IF(C9,"～","　")</f>
        <v>　</v>
      </c>
      <c r="E9" s="66"/>
      <c r="F9" s="67"/>
      <c r="G9" s="17">
        <f t="shared" ref="G9:G19" si="0">IF(F9="　",+E9-C9,+E9-C9-F9)</f>
        <v>0</v>
      </c>
      <c r="H9" s="91"/>
      <c r="I9" s="92"/>
      <c r="J9" s="126">
        <f t="shared" ref="J9:J19" si="1">+H9+I9</f>
        <v>0</v>
      </c>
      <c r="K9" s="67"/>
      <c r="L9" s="84" t="str">
        <f t="shared" ref="L9:L19" si="2">IF(B9,+$P$2,"　")</f>
        <v>　</v>
      </c>
      <c r="M9" s="131"/>
      <c r="N9" s="132"/>
      <c r="O9" s="133"/>
      <c r="P9" s="67"/>
      <c r="Q9" s="67"/>
      <c r="T9" s="35" t="s">
        <v>11</v>
      </c>
      <c r="U9" s="33" t="s">
        <v>19</v>
      </c>
      <c r="V9" s="38" t="s">
        <v>35</v>
      </c>
      <c r="W9" s="38"/>
      <c r="X9" s="136" t="s">
        <v>72</v>
      </c>
      <c r="Z9" s="141" t="s">
        <v>49</v>
      </c>
    </row>
    <row r="10" spans="2:27" ht="35.1" customHeight="1" x14ac:dyDescent="0.15">
      <c r="B10" s="78"/>
      <c r="C10" s="79"/>
      <c r="D10" s="9" t="str">
        <f t="shared" ref="D10:D19" si="3">IF(C10,"～","　")</f>
        <v>　</v>
      </c>
      <c r="E10" s="66"/>
      <c r="F10" s="67"/>
      <c r="G10" s="17">
        <f t="shared" si="0"/>
        <v>0</v>
      </c>
      <c r="H10" s="91"/>
      <c r="I10" s="92"/>
      <c r="J10" s="126">
        <f t="shared" si="1"/>
        <v>0</v>
      </c>
      <c r="K10" s="67"/>
      <c r="L10" s="84" t="str">
        <f t="shared" si="2"/>
        <v>　</v>
      </c>
      <c r="M10" s="131"/>
      <c r="N10" s="132"/>
      <c r="O10" s="133"/>
      <c r="P10" s="67"/>
      <c r="Q10" s="67"/>
      <c r="T10" s="35"/>
      <c r="U10" s="46"/>
      <c r="V10" s="101" t="s">
        <v>78</v>
      </c>
      <c r="W10" s="101"/>
      <c r="X10" s="137"/>
      <c r="Z10" s="141" t="s">
        <v>51</v>
      </c>
    </row>
    <row r="11" spans="2:27" ht="35.1" customHeight="1" x14ac:dyDescent="0.15">
      <c r="B11" s="78"/>
      <c r="C11" s="79"/>
      <c r="D11" s="9" t="str">
        <f t="shared" si="3"/>
        <v>　</v>
      </c>
      <c r="E11" s="66"/>
      <c r="F11" s="67"/>
      <c r="G11" s="17">
        <f t="shared" si="0"/>
        <v>0</v>
      </c>
      <c r="H11" s="91"/>
      <c r="I11" s="92"/>
      <c r="J11" s="126">
        <f t="shared" si="1"/>
        <v>0</v>
      </c>
      <c r="K11" s="67"/>
      <c r="L11" s="84" t="str">
        <f t="shared" si="2"/>
        <v>　</v>
      </c>
      <c r="M11" s="131"/>
      <c r="N11" s="132"/>
      <c r="O11" s="133"/>
      <c r="P11" s="67"/>
      <c r="Q11" s="67"/>
      <c r="T11" s="35" t="s">
        <v>12</v>
      </c>
      <c r="U11" s="29" t="s">
        <v>26</v>
      </c>
      <c r="V11" s="46" t="s">
        <v>28</v>
      </c>
      <c r="W11" s="46"/>
      <c r="X11" s="138"/>
      <c r="Z11" s="142" t="s">
        <v>58</v>
      </c>
    </row>
    <row r="12" spans="2:27" ht="35.1" customHeight="1" x14ac:dyDescent="0.15">
      <c r="B12" s="78"/>
      <c r="C12" s="79"/>
      <c r="D12" s="9" t="str">
        <f t="shared" si="3"/>
        <v>　</v>
      </c>
      <c r="E12" s="66"/>
      <c r="F12" s="67"/>
      <c r="G12" s="17">
        <f t="shared" si="0"/>
        <v>0</v>
      </c>
      <c r="H12" s="91"/>
      <c r="I12" s="92"/>
      <c r="J12" s="126">
        <f t="shared" si="1"/>
        <v>0</v>
      </c>
      <c r="K12" s="67"/>
      <c r="L12" s="84" t="str">
        <f t="shared" si="2"/>
        <v>　</v>
      </c>
      <c r="M12" s="131"/>
      <c r="N12" s="132"/>
      <c r="O12" s="133"/>
      <c r="P12" s="67"/>
      <c r="Q12" s="67"/>
      <c r="T12" s="35"/>
      <c r="U12" s="29"/>
      <c r="V12" s="101" t="s">
        <v>77</v>
      </c>
      <c r="W12" s="101"/>
      <c r="X12" s="139"/>
      <c r="Z12" s="142" t="s">
        <v>62</v>
      </c>
    </row>
    <row r="13" spans="2:27" ht="35.1" customHeight="1" x14ac:dyDescent="0.15">
      <c r="B13" s="78"/>
      <c r="C13" s="79"/>
      <c r="D13" s="9" t="str">
        <f t="shared" si="3"/>
        <v>　</v>
      </c>
      <c r="E13" s="66"/>
      <c r="F13" s="67"/>
      <c r="G13" s="17">
        <f t="shared" si="0"/>
        <v>0</v>
      </c>
      <c r="H13" s="91"/>
      <c r="I13" s="92"/>
      <c r="J13" s="126">
        <f t="shared" si="1"/>
        <v>0</v>
      </c>
      <c r="K13" s="67"/>
      <c r="L13" s="84" t="str">
        <f t="shared" si="2"/>
        <v>　</v>
      </c>
      <c r="M13" s="131"/>
      <c r="N13" s="132"/>
      <c r="O13" s="133"/>
      <c r="P13" s="67"/>
      <c r="Q13" s="67"/>
      <c r="T13" s="35" t="s">
        <v>14</v>
      </c>
      <c r="U13" s="29" t="s">
        <v>75</v>
      </c>
      <c r="V13" s="29" t="s">
        <v>20</v>
      </c>
      <c r="W13" s="29"/>
      <c r="X13" s="5"/>
      <c r="Z13" s="142" t="s">
        <v>59</v>
      </c>
    </row>
    <row r="14" spans="2:27" ht="35.1" customHeight="1" x14ac:dyDescent="0.15">
      <c r="B14" s="78"/>
      <c r="C14" s="79"/>
      <c r="D14" s="9" t="str">
        <f t="shared" si="3"/>
        <v>　</v>
      </c>
      <c r="E14" s="66"/>
      <c r="F14" s="67"/>
      <c r="G14" s="17">
        <f t="shared" si="0"/>
        <v>0</v>
      </c>
      <c r="H14" s="91"/>
      <c r="I14" s="92"/>
      <c r="J14" s="126">
        <f t="shared" si="1"/>
        <v>0</v>
      </c>
      <c r="K14" s="67"/>
      <c r="L14" s="84" t="str">
        <f t="shared" si="2"/>
        <v>　</v>
      </c>
      <c r="M14" s="131"/>
      <c r="N14" s="132"/>
      <c r="O14" s="133"/>
      <c r="P14" s="67"/>
      <c r="Q14" s="67"/>
      <c r="T14" s="35" t="s">
        <v>34</v>
      </c>
      <c r="U14" s="31" t="s">
        <v>45</v>
      </c>
      <c r="V14" s="38" t="s">
        <v>63</v>
      </c>
      <c r="W14" s="38"/>
      <c r="Z14" s="142" t="s">
        <v>60</v>
      </c>
    </row>
    <row r="15" spans="2:27" ht="35.1" customHeight="1" x14ac:dyDescent="0.15">
      <c r="B15" s="78"/>
      <c r="C15" s="79"/>
      <c r="D15" s="9" t="str">
        <f t="shared" si="3"/>
        <v>　</v>
      </c>
      <c r="E15" s="66"/>
      <c r="F15" s="67"/>
      <c r="G15" s="17">
        <f t="shared" si="0"/>
        <v>0</v>
      </c>
      <c r="H15" s="91"/>
      <c r="I15" s="92"/>
      <c r="J15" s="126">
        <f t="shared" si="1"/>
        <v>0</v>
      </c>
      <c r="K15" s="67"/>
      <c r="L15" s="84" t="str">
        <f t="shared" si="2"/>
        <v>　</v>
      </c>
      <c r="M15" s="131"/>
      <c r="N15" s="132"/>
      <c r="O15" s="133"/>
      <c r="P15" s="67"/>
      <c r="Q15" s="67"/>
      <c r="T15" s="35" t="s">
        <v>17</v>
      </c>
      <c r="U15" s="29" t="s">
        <v>21</v>
      </c>
      <c r="V15" s="29" t="s">
        <v>22</v>
      </c>
      <c r="W15" s="29"/>
      <c r="Z15" s="141" t="s">
        <v>50</v>
      </c>
    </row>
    <row r="16" spans="2:27" ht="35.1" customHeight="1" x14ac:dyDescent="0.15">
      <c r="B16" s="78"/>
      <c r="C16" s="79"/>
      <c r="D16" s="9" t="str">
        <f t="shared" si="3"/>
        <v>　</v>
      </c>
      <c r="E16" s="66"/>
      <c r="F16" s="67"/>
      <c r="G16" s="17">
        <f t="shared" si="0"/>
        <v>0</v>
      </c>
      <c r="H16" s="91"/>
      <c r="I16" s="92"/>
      <c r="J16" s="126">
        <f t="shared" si="1"/>
        <v>0</v>
      </c>
      <c r="K16" s="67"/>
      <c r="L16" s="84" t="str">
        <f t="shared" si="2"/>
        <v>　</v>
      </c>
      <c r="M16" s="131"/>
      <c r="N16" s="132"/>
      <c r="O16" s="133"/>
      <c r="P16" s="67"/>
      <c r="Q16" s="67"/>
      <c r="T16" s="35"/>
      <c r="U16" s="29"/>
      <c r="V16" s="46"/>
      <c r="W16" s="46"/>
      <c r="Z16" s="141" t="s">
        <v>61</v>
      </c>
    </row>
    <row r="17" spans="2:27" ht="35.1" customHeight="1" x14ac:dyDescent="0.15">
      <c r="B17" s="78"/>
      <c r="C17" s="79"/>
      <c r="D17" s="9" t="str">
        <f t="shared" si="3"/>
        <v>　</v>
      </c>
      <c r="E17" s="66"/>
      <c r="F17" s="67"/>
      <c r="G17" s="17">
        <f t="shared" si="0"/>
        <v>0</v>
      </c>
      <c r="H17" s="91"/>
      <c r="I17" s="92"/>
      <c r="J17" s="126">
        <f t="shared" si="1"/>
        <v>0</v>
      </c>
      <c r="K17" s="67"/>
      <c r="L17" s="84" t="str">
        <f t="shared" si="2"/>
        <v>　</v>
      </c>
      <c r="M17" s="131"/>
      <c r="N17" s="132"/>
      <c r="O17" s="133"/>
      <c r="P17" s="67"/>
      <c r="Q17" s="67"/>
      <c r="T17" s="36"/>
      <c r="U17" s="127"/>
      <c r="V17" s="128" t="s">
        <v>39</v>
      </c>
      <c r="W17" s="128"/>
      <c r="Z17" s="141" t="s">
        <v>54</v>
      </c>
      <c r="AA17" s="5"/>
    </row>
    <row r="18" spans="2:27" ht="35.1" customHeight="1" x14ac:dyDescent="0.15">
      <c r="B18" s="78"/>
      <c r="C18" s="79"/>
      <c r="D18" s="9" t="str">
        <f t="shared" si="3"/>
        <v>　</v>
      </c>
      <c r="E18" s="66"/>
      <c r="F18" s="67"/>
      <c r="G18" s="17">
        <f t="shared" si="0"/>
        <v>0</v>
      </c>
      <c r="H18" s="91"/>
      <c r="I18" s="92"/>
      <c r="J18" s="126">
        <f t="shared" si="1"/>
        <v>0</v>
      </c>
      <c r="K18" s="67"/>
      <c r="L18" s="84" t="str">
        <f t="shared" si="2"/>
        <v>　</v>
      </c>
      <c r="M18" s="131"/>
      <c r="N18" s="132"/>
      <c r="O18" s="133"/>
      <c r="P18" s="67"/>
      <c r="Q18" s="67"/>
      <c r="Z18" s="141" t="s">
        <v>55</v>
      </c>
      <c r="AA18" s="5"/>
    </row>
    <row r="19" spans="2:27" ht="35.1" customHeight="1" x14ac:dyDescent="0.15">
      <c r="B19" s="78"/>
      <c r="C19" s="79"/>
      <c r="D19" s="9" t="str">
        <f t="shared" si="3"/>
        <v>　</v>
      </c>
      <c r="E19" s="66"/>
      <c r="F19" s="67"/>
      <c r="G19" s="17">
        <f t="shared" si="0"/>
        <v>0</v>
      </c>
      <c r="H19" s="91"/>
      <c r="I19" s="92"/>
      <c r="J19" s="126">
        <f t="shared" si="1"/>
        <v>0</v>
      </c>
      <c r="K19" s="67"/>
      <c r="L19" s="84" t="str">
        <f t="shared" si="2"/>
        <v>　</v>
      </c>
      <c r="M19" s="131"/>
      <c r="N19" s="132"/>
      <c r="O19" s="133"/>
      <c r="P19" s="67"/>
      <c r="Q19" s="67"/>
      <c r="V19" s="80"/>
      <c r="W19" s="80"/>
      <c r="X19" s="5"/>
      <c r="Y19" s="5"/>
      <c r="Z19" s="143"/>
      <c r="AA19" s="5"/>
    </row>
    <row r="20" spans="2:27" ht="35.1" customHeight="1" x14ac:dyDescent="0.15">
      <c r="B20" s="24" t="s">
        <v>5</v>
      </c>
      <c r="C20" s="191"/>
      <c r="D20" s="192"/>
      <c r="E20" s="193"/>
      <c r="F20" s="98"/>
      <c r="G20" s="96"/>
      <c r="H20" s="93">
        <f>SUM(H8:H19)</f>
        <v>0</v>
      </c>
      <c r="I20" s="94">
        <f>SUM(I8:I19)</f>
        <v>0</v>
      </c>
      <c r="J20" s="95">
        <f>SUM(J8:J19)</f>
        <v>0</v>
      </c>
      <c r="K20" s="14">
        <f>SUM(K8:K19)</f>
        <v>0</v>
      </c>
      <c r="L20" s="85"/>
      <c r="M20" s="129"/>
      <c r="N20" s="130"/>
      <c r="O20" s="130"/>
      <c r="P20" s="8"/>
      <c r="Q20" s="15"/>
      <c r="V20" s="80"/>
      <c r="W20" s="80"/>
      <c r="X20" s="5"/>
      <c r="Y20" s="5"/>
      <c r="Z20" s="143"/>
      <c r="AA20" s="7"/>
    </row>
    <row r="21" spans="2:27" s="5" customFormat="1" ht="30" customHeight="1" x14ac:dyDescent="0.15">
      <c r="B21" s="194" t="s">
        <v>40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T21" s="6"/>
      <c r="V21" s="80"/>
      <c r="W21" s="80"/>
      <c r="Z21" s="144"/>
    </row>
    <row r="22" spans="2:27" s="5" customFormat="1" ht="30" customHeight="1" x14ac:dyDescent="0.15">
      <c r="B22" s="195" t="s">
        <v>15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T22" s="6"/>
      <c r="V22" s="80"/>
      <c r="W22" s="80"/>
    </row>
    <row r="23" spans="2:27" s="5" customFormat="1" ht="30" customHeight="1" x14ac:dyDescent="0.15">
      <c r="B23" s="23"/>
      <c r="C23" s="6"/>
      <c r="D23" s="25"/>
      <c r="E23" s="6"/>
      <c r="F23" s="6"/>
      <c r="G23" s="6"/>
      <c r="T23" s="37"/>
      <c r="U23" s="29"/>
      <c r="V23" s="80"/>
      <c r="W23" s="80"/>
    </row>
    <row r="24" spans="2:27" s="7" customFormat="1" ht="30" customHeight="1" x14ac:dyDescent="0.15">
      <c r="B24" s="5"/>
      <c r="C24" s="6"/>
      <c r="D24" s="25"/>
      <c r="E24" s="6"/>
      <c r="F24" s="6"/>
      <c r="G24" s="6"/>
      <c r="H24" s="5"/>
      <c r="I24" s="5"/>
      <c r="J24" s="5"/>
      <c r="K24" s="5"/>
      <c r="L24" s="5"/>
      <c r="M24" s="5"/>
      <c r="N24" s="5"/>
      <c r="O24" s="5"/>
      <c r="P24" s="5"/>
      <c r="Q24" s="5"/>
      <c r="T24" s="35"/>
      <c r="U24" s="33"/>
      <c r="V24" s="38"/>
      <c r="W24" s="38"/>
    </row>
    <row r="25" spans="2:27" ht="30" customHeight="1" x14ac:dyDescent="0.15"/>
    <row r="26" spans="2:27" ht="30" customHeight="1" x14ac:dyDescent="0.15"/>
    <row r="27" spans="2:27" ht="30" customHeight="1" x14ac:dyDescent="0.15"/>
    <row r="28" spans="2:27" ht="30" customHeight="1" x14ac:dyDescent="0.15"/>
    <row r="29" spans="2:27" ht="30" customHeight="1" x14ac:dyDescent="0.15"/>
    <row r="30" spans="2:27" ht="30" customHeight="1" x14ac:dyDescent="0.15"/>
    <row r="31" spans="2:27" ht="30" customHeight="1" x14ac:dyDescent="0.15"/>
    <row r="32" spans="2:27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</sheetData>
  <sheetProtection algorithmName="SHA-512" hashValue="qvv7ZGJiKg0LRtmZ/QIdbXcCLWAhfi3hM8efeRLsABuJ7x1d1TLpBs1xKWJ/D+FE87s4qSWMLQRKGKUgF8ervQ==" saltValue="D5I7uNhLfyDEhr4ScG1N1w==" spinCount="100000" sheet="1" objects="1" scenarios="1"/>
  <mergeCells count="21">
    <mergeCell ref="C20:E20"/>
    <mergeCell ref="B21:O21"/>
    <mergeCell ref="B22:O22"/>
    <mergeCell ref="C5:G5"/>
    <mergeCell ref="H5:H7"/>
    <mergeCell ref="I5:I7"/>
    <mergeCell ref="J5:J7"/>
    <mergeCell ref="K5:K7"/>
    <mergeCell ref="C6:E6"/>
    <mergeCell ref="F6:F7"/>
    <mergeCell ref="G6:G7"/>
    <mergeCell ref="P2:Q2"/>
    <mergeCell ref="U2:V2"/>
    <mergeCell ref="B4:G4"/>
    <mergeCell ref="H4:K4"/>
    <mergeCell ref="L4:L7"/>
    <mergeCell ref="M4:N7"/>
    <mergeCell ref="O4:O7"/>
    <mergeCell ref="P4:P7"/>
    <mergeCell ref="Q4:Q7"/>
    <mergeCell ref="B5:B7"/>
  </mergeCells>
  <phoneticPr fontId="1"/>
  <conditionalFormatting sqref="P2">
    <cfRule type="containsBlanks" dxfId="38" priority="9">
      <formula>LEN(TRIM(P2))=0</formula>
    </cfRule>
    <cfRule type="containsBlanks" dxfId="37" priority="10">
      <formula>LEN(TRIM(P2))=0</formula>
    </cfRule>
    <cfRule type="containsBlanks" dxfId="36" priority="12">
      <formula>LEN(TRIM(P2))=0</formula>
    </cfRule>
    <cfRule type="cellIs" dxfId="35" priority="22" operator="equal">
      <formula>""</formula>
    </cfRule>
  </conditionalFormatting>
  <conditionalFormatting sqref="F2 I8:I19 H15:H19 B8:C19 K8:K19 E8:F19">
    <cfRule type="cellIs" dxfId="34" priority="21" operator="equal">
      <formula>""</formula>
    </cfRule>
  </conditionalFormatting>
  <conditionalFormatting sqref="H8:H13">
    <cfRule type="cellIs" dxfId="33" priority="20" operator="equal">
      <formula>""</formula>
    </cfRule>
  </conditionalFormatting>
  <conditionalFormatting sqref="H14">
    <cfRule type="cellIs" dxfId="32" priority="19" operator="equal">
      <formula>""</formula>
    </cfRule>
  </conditionalFormatting>
  <conditionalFormatting sqref="P8:Q19">
    <cfRule type="containsBlanks" dxfId="31" priority="5">
      <formula>LEN(TRIM(P8))=0</formula>
    </cfRule>
    <cfRule type="cellIs" dxfId="30" priority="18" operator="equal">
      <formula>""</formula>
    </cfRule>
  </conditionalFormatting>
  <conditionalFormatting sqref="F2 B8:C19 H8:I19 P8:Q19 K8:K19 E8:F19">
    <cfRule type="timePeriod" dxfId="29" priority="17" timePeriod="yesterday">
      <formula>FLOOR(B2,1)=TODAY()-1</formula>
    </cfRule>
  </conditionalFormatting>
  <conditionalFormatting sqref="B8:C19 H8:I19 K8:K19">
    <cfRule type="containsBlanks" dxfId="28" priority="7">
      <formula>LEN(TRIM(B8))=0</formula>
    </cfRule>
    <cfRule type="containsBlanks" dxfId="27" priority="16">
      <formula>LEN(TRIM(B8))=0</formula>
    </cfRule>
  </conditionalFormatting>
  <conditionalFormatting sqref="E8:F19">
    <cfRule type="containsBlanks" dxfId="26" priority="6">
      <formula>LEN(TRIM(E8))=0</formula>
    </cfRule>
    <cfRule type="containsBlanks" dxfId="25" priority="14">
      <formula>LEN(TRIM(E8))=0</formula>
    </cfRule>
    <cfRule type="timePeriod" dxfId="24" priority="15" timePeriod="yesterday">
      <formula>FLOOR(E8,1)=TODAY()-1</formula>
    </cfRule>
  </conditionalFormatting>
  <conditionalFormatting sqref="P8:Q19">
    <cfRule type="containsBlanks" dxfId="23" priority="13">
      <formula>LEN(TRIM(P8))=0</formula>
    </cfRule>
  </conditionalFormatting>
  <conditionalFormatting sqref="M8:N19">
    <cfRule type="containsBlanks" dxfId="22" priority="1">
      <formula>LEN(TRIM(M8))=0</formula>
    </cfRule>
    <cfRule type="containsBlanks" dxfId="21" priority="8">
      <formula>LEN(TRIM(M8))=0</formula>
    </cfRule>
    <cfRule type="containsBlanks" dxfId="20" priority="11">
      <formula>LEN(TRIM(M8))=0</formula>
    </cfRule>
  </conditionalFormatting>
  <conditionalFormatting sqref="O8:Q19">
    <cfRule type="containsBlanks" dxfId="19" priority="4">
      <formula>LEN(TRIM(O8))=0</formula>
    </cfRule>
  </conditionalFormatting>
  <conditionalFormatting sqref="P2:Q2">
    <cfRule type="containsBlanks" dxfId="18" priority="3">
      <formula>LEN(TRIM(P2))=0</formula>
    </cfRule>
  </conditionalFormatting>
  <conditionalFormatting sqref="U6">
    <cfRule type="containsBlanks" dxfId="17" priority="2">
      <formula>LEN(TRIM(U6))=0</formula>
    </cfRule>
  </conditionalFormatting>
  <dataValidations count="2">
    <dataValidation type="list" allowBlank="1" showInputMessage="1" showErrorMessage="1" sqref="M8:N19" xr:uid="{64EFB985-E3CF-46FE-B828-1E18592917E7}">
      <formula1>$Z$4:$Z$21</formula1>
    </dataValidation>
    <dataValidation type="list" allowBlank="1" showInputMessage="1" showErrorMessage="1" sqref="P2" xr:uid="{2425D4F6-F6DD-4D4D-AF28-8B8EB5D2D812}">
      <formula1>$X$4:$X$12</formula1>
    </dataValidation>
  </dataValidations>
  <printOptions horizontalCentered="1"/>
  <pageMargins left="0.47244094488188981" right="0.47244094488188981" top="0.71" bottom="0.27" header="0.31496062992125984" footer="0.19685039370078741"/>
  <pageSetup paperSize="9" scale="79" fitToHeight="0" orientation="landscape" r:id="rId1"/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B3B46-CD5C-47E8-A133-8FE6513B75D8}">
  <sheetPr>
    <tabColor rgb="FF92D050"/>
    <pageSetUpPr fitToPage="1"/>
  </sheetPr>
  <dimension ref="A1:AC55"/>
  <sheetViews>
    <sheetView showZeros="0" zoomScale="80" zoomScaleNormal="80" zoomScaleSheetLayoutView="75" workbookViewId="0">
      <selection activeCell="B1" sqref="B1"/>
    </sheetView>
  </sheetViews>
  <sheetFormatPr defaultRowHeight="13.5" x14ac:dyDescent="0.15"/>
  <cols>
    <col min="1" max="1" width="1" style="10" customWidth="1"/>
    <col min="2" max="2" width="12.625" style="10" customWidth="1"/>
    <col min="3" max="3" width="4.625" style="21" customWidth="1"/>
    <col min="4" max="4" width="2.625" style="10" customWidth="1"/>
    <col min="5" max="5" width="4.625" style="21" customWidth="1"/>
    <col min="6" max="6" width="6.125" style="21" customWidth="1"/>
    <col min="7" max="7" width="9.125" style="21" customWidth="1"/>
    <col min="8" max="11" width="8.625" style="10" customWidth="1"/>
    <col min="12" max="12" width="24.125" style="10" customWidth="1"/>
    <col min="13" max="15" width="20.625" style="10" customWidth="1"/>
    <col min="16" max="17" width="13.625" style="10" customWidth="1"/>
    <col min="18" max="19" width="3.5" customWidth="1"/>
    <col min="20" max="20" width="6" customWidth="1"/>
    <col min="21" max="21" width="15.625" style="2" customWidth="1"/>
    <col min="22" max="22" width="52.375" customWidth="1"/>
    <col min="23" max="23" width="2.125" customWidth="1"/>
    <col min="24" max="24" width="28.125" customWidth="1"/>
    <col min="25" max="25" width="3" customWidth="1"/>
    <col min="26" max="26" width="30.5" customWidth="1"/>
    <col min="27" max="27" width="2.125" customWidth="1"/>
  </cols>
  <sheetData>
    <row r="1" spans="1:26" ht="24" customHeight="1" thickBot="1" x14ac:dyDescent="0.2">
      <c r="B1" s="10" t="s">
        <v>47</v>
      </c>
    </row>
    <row r="2" spans="1:26" s="4" customFormat="1" ht="36" customHeight="1" thickBot="1" x14ac:dyDescent="0.25">
      <c r="A2" s="11"/>
      <c r="B2" s="11"/>
      <c r="C2" s="76"/>
      <c r="D2" s="76"/>
      <c r="E2" s="77" t="s">
        <v>44</v>
      </c>
      <c r="F2" s="81"/>
      <c r="G2" s="75" t="s">
        <v>43</v>
      </c>
      <c r="H2" s="76"/>
      <c r="I2" s="76"/>
      <c r="J2" s="76"/>
      <c r="K2" s="76"/>
      <c r="L2" s="76"/>
      <c r="M2" s="76"/>
      <c r="N2" s="76"/>
      <c r="O2" s="76"/>
      <c r="P2" s="170"/>
      <c r="Q2" s="170"/>
      <c r="U2" s="253" t="s">
        <v>36</v>
      </c>
      <c r="V2" s="254"/>
      <c r="W2" s="118"/>
      <c r="X2" s="120" t="s">
        <v>81</v>
      </c>
    </row>
    <row r="3" spans="1:26" s="3" customFormat="1" ht="9.9499999999999993" customHeight="1" x14ac:dyDescent="0.15">
      <c r="A3" s="12"/>
      <c r="B3" s="12"/>
      <c r="C3" s="22"/>
      <c r="D3" s="12"/>
      <c r="E3" s="13"/>
      <c r="F3" s="13"/>
      <c r="G3" s="13"/>
      <c r="H3" s="13"/>
      <c r="I3" s="13"/>
      <c r="J3" s="13"/>
      <c r="K3" s="13"/>
      <c r="L3" s="13"/>
      <c r="M3" s="12"/>
      <c r="N3" s="12"/>
      <c r="O3" s="12"/>
      <c r="P3" s="255"/>
      <c r="Q3" s="255"/>
      <c r="T3" s="117"/>
      <c r="U3" s="117"/>
      <c r="V3" s="117"/>
      <c r="X3" s="145"/>
    </row>
    <row r="4" spans="1:26" ht="23.25" customHeight="1" x14ac:dyDescent="0.15">
      <c r="B4" s="173" t="s">
        <v>0</v>
      </c>
      <c r="C4" s="174"/>
      <c r="D4" s="174"/>
      <c r="E4" s="174"/>
      <c r="F4" s="174"/>
      <c r="G4" s="175"/>
      <c r="H4" s="176" t="s">
        <v>2</v>
      </c>
      <c r="I4" s="177"/>
      <c r="J4" s="177"/>
      <c r="K4" s="178"/>
      <c r="L4" s="179" t="s">
        <v>75</v>
      </c>
      <c r="M4" s="182" t="s">
        <v>74</v>
      </c>
      <c r="N4" s="183"/>
      <c r="O4" s="179" t="s">
        <v>76</v>
      </c>
      <c r="P4" s="179" t="s">
        <v>3</v>
      </c>
      <c r="Q4" s="179" t="s">
        <v>46</v>
      </c>
      <c r="W4" s="116"/>
      <c r="X4" s="154" t="s">
        <v>7</v>
      </c>
      <c r="Y4" s="155"/>
      <c r="Z4" s="156"/>
    </row>
    <row r="5" spans="1:26" ht="22.5" customHeight="1" x14ac:dyDescent="0.15">
      <c r="B5" s="188" t="s">
        <v>4</v>
      </c>
      <c r="C5" s="176" t="s">
        <v>1</v>
      </c>
      <c r="D5" s="177"/>
      <c r="E5" s="177"/>
      <c r="F5" s="177"/>
      <c r="G5" s="178"/>
      <c r="H5" s="196" t="s">
        <v>23</v>
      </c>
      <c r="I5" s="199" t="s">
        <v>83</v>
      </c>
      <c r="J5" s="202" t="s">
        <v>67</v>
      </c>
      <c r="K5" s="205" t="s">
        <v>84</v>
      </c>
      <c r="L5" s="180"/>
      <c r="M5" s="184"/>
      <c r="N5" s="185"/>
      <c r="O5" s="180"/>
      <c r="P5" s="180"/>
      <c r="Q5" s="180"/>
      <c r="W5" s="116"/>
      <c r="X5" s="157" t="s">
        <v>87</v>
      </c>
      <c r="Y5" s="158"/>
      <c r="Z5" s="159"/>
    </row>
    <row r="6" spans="1:26" ht="24" customHeight="1" x14ac:dyDescent="0.15">
      <c r="B6" s="189"/>
      <c r="C6" s="208" t="s">
        <v>29</v>
      </c>
      <c r="D6" s="209"/>
      <c r="E6" s="210"/>
      <c r="F6" s="211" t="s">
        <v>25</v>
      </c>
      <c r="G6" s="213" t="s">
        <v>24</v>
      </c>
      <c r="H6" s="197"/>
      <c r="I6" s="200"/>
      <c r="J6" s="203"/>
      <c r="K6" s="206"/>
      <c r="L6" s="180"/>
      <c r="M6" s="184"/>
      <c r="N6" s="185"/>
      <c r="O6" s="180"/>
      <c r="P6" s="180"/>
      <c r="Q6" s="180"/>
      <c r="T6" s="32"/>
      <c r="U6" s="32"/>
      <c r="V6" s="39"/>
      <c r="W6" s="39"/>
      <c r="X6" s="157" t="s">
        <v>88</v>
      </c>
      <c r="Y6" s="160"/>
      <c r="Z6" s="161"/>
    </row>
    <row r="7" spans="1:26" ht="33" customHeight="1" x14ac:dyDescent="0.15">
      <c r="B7" s="190"/>
      <c r="C7" s="42" t="s">
        <v>30</v>
      </c>
      <c r="D7" s="27" t="s">
        <v>32</v>
      </c>
      <c r="E7" s="43" t="s">
        <v>31</v>
      </c>
      <c r="F7" s="212"/>
      <c r="G7" s="214"/>
      <c r="H7" s="198"/>
      <c r="I7" s="201"/>
      <c r="J7" s="204"/>
      <c r="K7" s="207"/>
      <c r="L7" s="181"/>
      <c r="M7" s="186"/>
      <c r="N7" s="187"/>
      <c r="O7" s="181"/>
      <c r="P7" s="181"/>
      <c r="Q7" s="181"/>
      <c r="X7" s="157" t="s">
        <v>6</v>
      </c>
      <c r="Y7" s="162"/>
      <c r="Z7" s="161"/>
    </row>
    <row r="8" spans="1:26" s="1" customFormat="1" ht="21.95" customHeight="1" x14ac:dyDescent="0.15">
      <c r="A8" s="16"/>
      <c r="B8" s="225"/>
      <c r="C8" s="49"/>
      <c r="D8" s="68" t="str">
        <f>IF(C8,"～","　")</f>
        <v>　</v>
      </c>
      <c r="E8" s="50"/>
      <c r="F8" s="50"/>
      <c r="G8" s="18">
        <f>IF(F8="　",+E8-C8,+E8-C8-F8)</f>
        <v>0</v>
      </c>
      <c r="H8" s="106"/>
      <c r="I8" s="107"/>
      <c r="J8" s="146">
        <f>+H8+I8</f>
        <v>0</v>
      </c>
      <c r="K8" s="51"/>
      <c r="L8" s="228" t="str">
        <f>IF(B8,+$P$2,"　")</f>
        <v>　</v>
      </c>
      <c r="M8" s="231"/>
      <c r="N8" s="234"/>
      <c r="O8" s="237"/>
      <c r="P8" s="246"/>
      <c r="Q8" s="216"/>
      <c r="X8" s="157" t="s">
        <v>42</v>
      </c>
      <c r="Y8" s="162"/>
      <c r="Z8" s="163"/>
    </row>
    <row r="9" spans="1:26" ht="21.95" customHeight="1" x14ac:dyDescent="0.15">
      <c r="B9" s="226"/>
      <c r="C9" s="52"/>
      <c r="D9" s="69" t="str">
        <f t="shared" ref="D9:D31" si="0">IF(C9,"～","　")</f>
        <v>　</v>
      </c>
      <c r="E9" s="53"/>
      <c r="F9" s="53"/>
      <c r="G9" s="19">
        <f t="shared" ref="G9:G31" si="1">IF(F9="　",+E9-C9,+E9-C9-F9)</f>
        <v>0</v>
      </c>
      <c r="H9" s="108"/>
      <c r="I9" s="109"/>
      <c r="J9" s="147">
        <f t="shared" ref="J9:J31" si="2">+H9+I9</f>
        <v>0</v>
      </c>
      <c r="K9" s="54"/>
      <c r="L9" s="229"/>
      <c r="M9" s="232"/>
      <c r="N9" s="235"/>
      <c r="O9" s="238"/>
      <c r="P9" s="247"/>
      <c r="Q9" s="217"/>
      <c r="T9" s="242"/>
      <c r="U9" s="243"/>
      <c r="V9" s="245" t="s">
        <v>41</v>
      </c>
      <c r="W9" s="115"/>
      <c r="X9" s="157" t="s">
        <v>8</v>
      </c>
      <c r="Y9" s="162"/>
      <c r="Z9" s="161"/>
    </row>
    <row r="10" spans="1:26" ht="21.95" customHeight="1" x14ac:dyDescent="0.15">
      <c r="B10" s="227"/>
      <c r="C10" s="55"/>
      <c r="D10" s="70" t="str">
        <f t="shared" si="0"/>
        <v>　</v>
      </c>
      <c r="E10" s="56"/>
      <c r="F10" s="57"/>
      <c r="G10" s="20">
        <f t="shared" si="1"/>
        <v>0</v>
      </c>
      <c r="H10" s="110"/>
      <c r="I10" s="111"/>
      <c r="J10" s="148">
        <f t="shared" si="2"/>
        <v>0</v>
      </c>
      <c r="K10" s="58"/>
      <c r="L10" s="230"/>
      <c r="M10" s="233"/>
      <c r="N10" s="236"/>
      <c r="O10" s="239"/>
      <c r="P10" s="248"/>
      <c r="Q10" s="218"/>
      <c r="T10" s="242"/>
      <c r="U10" s="244"/>
      <c r="V10" s="245"/>
      <c r="W10" s="115"/>
      <c r="X10" s="164"/>
      <c r="Y10" s="162"/>
      <c r="Z10" s="161"/>
    </row>
    <row r="11" spans="1:26" ht="21.95" customHeight="1" x14ac:dyDescent="0.15">
      <c r="B11" s="225"/>
      <c r="C11" s="59"/>
      <c r="D11" s="71" t="str">
        <f t="shared" si="0"/>
        <v>　</v>
      </c>
      <c r="E11" s="60"/>
      <c r="F11" s="50"/>
      <c r="G11" s="18">
        <f t="shared" si="1"/>
        <v>0</v>
      </c>
      <c r="H11" s="106"/>
      <c r="I11" s="107"/>
      <c r="J11" s="146">
        <f t="shared" si="2"/>
        <v>0</v>
      </c>
      <c r="K11" s="51"/>
      <c r="L11" s="228" t="str">
        <f t="shared" ref="L11" si="3">IF(B11,+$P$2,"　")</f>
        <v>　</v>
      </c>
      <c r="M11" s="231"/>
      <c r="N11" s="234"/>
      <c r="O11" s="237"/>
      <c r="P11" s="216"/>
      <c r="Q11" s="216"/>
      <c r="X11" s="164"/>
      <c r="Y11" s="165"/>
      <c r="Z11" s="161"/>
    </row>
    <row r="12" spans="1:26" ht="21.95" customHeight="1" x14ac:dyDescent="0.15">
      <c r="B12" s="226"/>
      <c r="C12" s="52"/>
      <c r="D12" s="69" t="str">
        <f t="shared" si="0"/>
        <v>　</v>
      </c>
      <c r="E12" s="53"/>
      <c r="F12" s="53"/>
      <c r="G12" s="19">
        <f t="shared" si="1"/>
        <v>0</v>
      </c>
      <c r="H12" s="108"/>
      <c r="I12" s="109"/>
      <c r="J12" s="147">
        <f t="shared" si="2"/>
        <v>0</v>
      </c>
      <c r="K12" s="54"/>
      <c r="L12" s="229"/>
      <c r="M12" s="232"/>
      <c r="N12" s="235"/>
      <c r="O12" s="238"/>
      <c r="P12" s="217"/>
      <c r="Q12" s="217"/>
      <c r="T12" s="249" t="s">
        <v>9</v>
      </c>
      <c r="U12" s="250"/>
      <c r="V12" s="252" t="s">
        <v>37</v>
      </c>
      <c r="W12" s="149"/>
      <c r="X12" s="166"/>
      <c r="Y12" s="167"/>
      <c r="Z12" s="168"/>
    </row>
    <row r="13" spans="1:26" ht="21.95" customHeight="1" x14ac:dyDescent="0.15">
      <c r="B13" s="227"/>
      <c r="C13" s="61"/>
      <c r="D13" s="72" t="str">
        <f t="shared" si="0"/>
        <v>　</v>
      </c>
      <c r="E13" s="62"/>
      <c r="F13" s="57"/>
      <c r="G13" s="20">
        <f t="shared" si="1"/>
        <v>0</v>
      </c>
      <c r="H13" s="110"/>
      <c r="I13" s="111"/>
      <c r="J13" s="148">
        <f t="shared" si="2"/>
        <v>0</v>
      </c>
      <c r="K13" s="58"/>
      <c r="L13" s="230"/>
      <c r="M13" s="233"/>
      <c r="N13" s="236"/>
      <c r="O13" s="239"/>
      <c r="P13" s="218"/>
      <c r="Q13" s="218"/>
      <c r="T13" s="249"/>
      <c r="U13" s="251"/>
      <c r="V13" s="252"/>
      <c r="W13" s="150"/>
      <c r="X13" s="119"/>
    </row>
    <row r="14" spans="1:26" ht="21.95" customHeight="1" x14ac:dyDescent="0.15">
      <c r="B14" s="225"/>
      <c r="C14" s="63"/>
      <c r="D14" s="73" t="str">
        <f t="shared" si="0"/>
        <v>　</v>
      </c>
      <c r="E14" s="64"/>
      <c r="F14" s="50"/>
      <c r="G14" s="18">
        <f t="shared" si="1"/>
        <v>0</v>
      </c>
      <c r="H14" s="106"/>
      <c r="I14" s="107"/>
      <c r="J14" s="146">
        <f t="shared" si="2"/>
        <v>0</v>
      </c>
      <c r="K14" s="51"/>
      <c r="L14" s="228" t="str">
        <f t="shared" ref="L14:L29" si="4">IF(B14,+$P$2,"　")</f>
        <v>　</v>
      </c>
      <c r="M14" s="231"/>
      <c r="N14" s="234"/>
      <c r="O14" s="237"/>
      <c r="P14" s="216"/>
      <c r="Q14" s="216"/>
    </row>
    <row r="15" spans="1:26" ht="21.95" customHeight="1" x14ac:dyDescent="0.15">
      <c r="B15" s="226"/>
      <c r="C15" s="52"/>
      <c r="D15" s="69" t="str">
        <f t="shared" si="0"/>
        <v>　</v>
      </c>
      <c r="E15" s="53"/>
      <c r="F15" s="53"/>
      <c r="G15" s="19">
        <f t="shared" si="1"/>
        <v>0</v>
      </c>
      <c r="H15" s="108"/>
      <c r="I15" s="109"/>
      <c r="J15" s="147">
        <f t="shared" si="2"/>
        <v>0</v>
      </c>
      <c r="K15" s="54"/>
      <c r="L15" s="229"/>
      <c r="M15" s="232"/>
      <c r="N15" s="235"/>
      <c r="O15" s="238"/>
      <c r="P15" s="217"/>
      <c r="Q15" s="217"/>
      <c r="T15" s="219" t="s">
        <v>10</v>
      </c>
      <c r="U15" s="219" t="s">
        <v>13</v>
      </c>
      <c r="V15" s="240" t="s">
        <v>27</v>
      </c>
      <c r="W15" s="114"/>
      <c r="X15" s="140" t="s">
        <v>52</v>
      </c>
      <c r="Z15" s="241" t="s">
        <v>89</v>
      </c>
    </row>
    <row r="16" spans="1:26" ht="21.95" customHeight="1" x14ac:dyDescent="0.15">
      <c r="B16" s="227"/>
      <c r="C16" s="63"/>
      <c r="D16" s="73" t="str">
        <f t="shared" si="0"/>
        <v>　</v>
      </c>
      <c r="E16" s="64"/>
      <c r="F16" s="57"/>
      <c r="G16" s="20">
        <f t="shared" si="1"/>
        <v>0</v>
      </c>
      <c r="H16" s="110"/>
      <c r="I16" s="111"/>
      <c r="J16" s="148">
        <f t="shared" si="2"/>
        <v>0</v>
      </c>
      <c r="K16" s="58"/>
      <c r="L16" s="230"/>
      <c r="M16" s="233"/>
      <c r="N16" s="236"/>
      <c r="O16" s="239"/>
      <c r="P16" s="218"/>
      <c r="Q16" s="218"/>
      <c r="T16" s="219"/>
      <c r="U16" s="219"/>
      <c r="V16" s="240"/>
      <c r="W16" s="114"/>
      <c r="X16" s="141" t="s">
        <v>53</v>
      </c>
      <c r="Z16" s="241"/>
    </row>
    <row r="17" spans="2:26" ht="21.95" customHeight="1" x14ac:dyDescent="0.15">
      <c r="B17" s="225"/>
      <c r="C17" s="49"/>
      <c r="D17" s="68" t="str">
        <f>IF(C17,"～","　")</f>
        <v>　</v>
      </c>
      <c r="E17" s="50"/>
      <c r="F17" s="50"/>
      <c r="G17" s="18">
        <f t="shared" si="1"/>
        <v>0</v>
      </c>
      <c r="H17" s="106"/>
      <c r="I17" s="107"/>
      <c r="J17" s="146">
        <f t="shared" si="2"/>
        <v>0</v>
      </c>
      <c r="K17" s="51"/>
      <c r="L17" s="228" t="str">
        <f t="shared" si="4"/>
        <v>　</v>
      </c>
      <c r="M17" s="231"/>
      <c r="N17" s="234"/>
      <c r="O17" s="237"/>
      <c r="P17" s="216"/>
      <c r="Q17" s="216"/>
      <c r="X17" s="142" t="s">
        <v>56</v>
      </c>
      <c r="Z17" s="241"/>
    </row>
    <row r="18" spans="2:26" ht="21.95" customHeight="1" x14ac:dyDescent="0.15">
      <c r="B18" s="226"/>
      <c r="C18" s="52"/>
      <c r="D18" s="69" t="str">
        <f t="shared" si="0"/>
        <v>　</v>
      </c>
      <c r="E18" s="53"/>
      <c r="F18" s="53"/>
      <c r="G18" s="19">
        <f t="shared" si="1"/>
        <v>0</v>
      </c>
      <c r="H18" s="108"/>
      <c r="I18" s="109"/>
      <c r="J18" s="147">
        <f t="shared" si="2"/>
        <v>0</v>
      </c>
      <c r="K18" s="54"/>
      <c r="L18" s="229"/>
      <c r="M18" s="232"/>
      <c r="N18" s="235"/>
      <c r="O18" s="238"/>
      <c r="P18" s="217"/>
      <c r="Q18" s="217"/>
      <c r="T18" s="35" t="s">
        <v>11</v>
      </c>
      <c r="U18" s="35" t="s">
        <v>19</v>
      </c>
      <c r="V18" s="38" t="s">
        <v>35</v>
      </c>
      <c r="W18" s="38"/>
      <c r="X18" s="142" t="s">
        <v>57</v>
      </c>
      <c r="Z18" s="241"/>
    </row>
    <row r="19" spans="2:26" ht="21.95" customHeight="1" x14ac:dyDescent="0.15">
      <c r="B19" s="227"/>
      <c r="C19" s="65"/>
      <c r="D19" s="74" t="str">
        <f t="shared" si="0"/>
        <v>　</v>
      </c>
      <c r="E19" s="57"/>
      <c r="F19" s="57"/>
      <c r="G19" s="20">
        <f t="shared" si="1"/>
        <v>0</v>
      </c>
      <c r="H19" s="110"/>
      <c r="I19" s="111"/>
      <c r="J19" s="148">
        <f t="shared" si="2"/>
        <v>0</v>
      </c>
      <c r="K19" s="58"/>
      <c r="L19" s="230"/>
      <c r="M19" s="233"/>
      <c r="N19" s="236"/>
      <c r="O19" s="239"/>
      <c r="P19" s="218"/>
      <c r="Q19" s="218"/>
      <c r="V19" s="44" t="s">
        <v>33</v>
      </c>
      <c r="W19" s="44"/>
      <c r="X19" s="141" t="s">
        <v>48</v>
      </c>
    </row>
    <row r="20" spans="2:26" ht="21.95" customHeight="1" x14ac:dyDescent="0.15">
      <c r="B20" s="225"/>
      <c r="C20" s="49"/>
      <c r="D20" s="68" t="str">
        <f t="shared" si="0"/>
        <v>　</v>
      </c>
      <c r="E20" s="50"/>
      <c r="F20" s="50"/>
      <c r="G20" s="18">
        <f t="shared" si="1"/>
        <v>0</v>
      </c>
      <c r="H20" s="106"/>
      <c r="I20" s="107"/>
      <c r="J20" s="146">
        <f t="shared" si="2"/>
        <v>0</v>
      </c>
      <c r="K20" s="51"/>
      <c r="L20" s="228" t="str">
        <f>IF(B20,+$P$2,"　")</f>
        <v>　</v>
      </c>
      <c r="M20" s="231"/>
      <c r="N20" s="234"/>
      <c r="O20" s="237"/>
      <c r="P20" s="216"/>
      <c r="Q20" s="216"/>
      <c r="T20" s="219" t="s">
        <v>12</v>
      </c>
      <c r="U20" s="220" t="s">
        <v>26</v>
      </c>
      <c r="V20" s="222" t="s">
        <v>28</v>
      </c>
      <c r="W20" s="90"/>
      <c r="X20" s="141" t="s">
        <v>49</v>
      </c>
    </row>
    <row r="21" spans="2:26" s="5" customFormat="1" ht="21.95" customHeight="1" x14ac:dyDescent="0.15">
      <c r="B21" s="226"/>
      <c r="C21" s="52"/>
      <c r="D21" s="69" t="str">
        <f t="shared" si="0"/>
        <v>　</v>
      </c>
      <c r="E21" s="53"/>
      <c r="F21" s="53"/>
      <c r="G21" s="19">
        <f t="shared" si="1"/>
        <v>0</v>
      </c>
      <c r="H21" s="108"/>
      <c r="I21" s="109"/>
      <c r="J21" s="147">
        <f t="shared" si="2"/>
        <v>0</v>
      </c>
      <c r="K21" s="54"/>
      <c r="L21" s="229"/>
      <c r="M21" s="232"/>
      <c r="N21" s="235"/>
      <c r="O21" s="238"/>
      <c r="P21" s="217"/>
      <c r="Q21" s="217"/>
      <c r="T21" s="219"/>
      <c r="U21" s="220"/>
      <c r="V21" s="222"/>
      <c r="W21" s="90"/>
      <c r="X21" s="141" t="s">
        <v>51</v>
      </c>
      <c r="Y21"/>
    </row>
    <row r="22" spans="2:26" s="5" customFormat="1" ht="21.95" customHeight="1" x14ac:dyDescent="0.15">
      <c r="B22" s="227"/>
      <c r="C22" s="65"/>
      <c r="D22" s="74" t="str">
        <f t="shared" si="0"/>
        <v>　</v>
      </c>
      <c r="E22" s="57"/>
      <c r="F22" s="57"/>
      <c r="G22" s="20">
        <f t="shared" si="1"/>
        <v>0</v>
      </c>
      <c r="H22" s="110"/>
      <c r="I22" s="111"/>
      <c r="J22" s="148">
        <f t="shared" si="2"/>
        <v>0</v>
      </c>
      <c r="K22" s="58"/>
      <c r="L22" s="230"/>
      <c r="M22" s="233"/>
      <c r="N22" s="236"/>
      <c r="O22" s="239"/>
      <c r="P22" s="218"/>
      <c r="Q22" s="218"/>
      <c r="V22" s="44" t="s">
        <v>16</v>
      </c>
      <c r="W22" s="44"/>
      <c r="X22" s="142" t="s">
        <v>58</v>
      </c>
      <c r="Y22"/>
    </row>
    <row r="23" spans="2:26" s="5" customFormat="1" ht="21.95" customHeight="1" x14ac:dyDescent="0.15">
      <c r="B23" s="225"/>
      <c r="C23" s="49"/>
      <c r="D23" s="68" t="str">
        <f t="shared" si="0"/>
        <v>　</v>
      </c>
      <c r="E23" s="50"/>
      <c r="F23" s="50"/>
      <c r="G23" s="18">
        <f t="shared" si="1"/>
        <v>0</v>
      </c>
      <c r="H23" s="106"/>
      <c r="I23" s="107"/>
      <c r="J23" s="146">
        <f t="shared" si="2"/>
        <v>0</v>
      </c>
      <c r="K23" s="51"/>
      <c r="L23" s="228" t="str">
        <f>IF(B23,+$P$2,"　")</f>
        <v>　</v>
      </c>
      <c r="M23" s="231"/>
      <c r="N23" s="234"/>
      <c r="O23" s="237"/>
      <c r="P23" s="216"/>
      <c r="Q23" s="216"/>
      <c r="T23" s="219" t="s">
        <v>14</v>
      </c>
      <c r="U23" s="220" t="s">
        <v>75</v>
      </c>
      <c r="V23" s="222" t="s">
        <v>20</v>
      </c>
      <c r="W23" s="90"/>
      <c r="X23" s="142" t="s">
        <v>62</v>
      </c>
    </row>
    <row r="24" spans="2:26" s="5" customFormat="1" ht="21.95" customHeight="1" x14ac:dyDescent="0.15">
      <c r="B24" s="226"/>
      <c r="C24" s="52"/>
      <c r="D24" s="69" t="str">
        <f t="shared" si="0"/>
        <v>　</v>
      </c>
      <c r="E24" s="53"/>
      <c r="F24" s="53"/>
      <c r="G24" s="19">
        <f t="shared" si="1"/>
        <v>0</v>
      </c>
      <c r="H24" s="108"/>
      <c r="I24" s="109"/>
      <c r="J24" s="147">
        <f t="shared" si="2"/>
        <v>0</v>
      </c>
      <c r="K24" s="54"/>
      <c r="L24" s="229"/>
      <c r="M24" s="232"/>
      <c r="N24" s="235"/>
      <c r="O24" s="238"/>
      <c r="P24" s="217"/>
      <c r="Q24" s="217"/>
      <c r="T24" s="219"/>
      <c r="U24" s="220"/>
      <c r="V24" s="222"/>
      <c r="W24" s="90"/>
      <c r="X24" s="142" t="s">
        <v>59</v>
      </c>
    </row>
    <row r="25" spans="2:26" s="5" customFormat="1" ht="21.95" customHeight="1" x14ac:dyDescent="0.15">
      <c r="B25" s="227"/>
      <c r="C25" s="65"/>
      <c r="D25" s="74" t="str">
        <f t="shared" si="0"/>
        <v>　</v>
      </c>
      <c r="E25" s="57"/>
      <c r="F25" s="57"/>
      <c r="G25" s="20">
        <f t="shared" si="1"/>
        <v>0</v>
      </c>
      <c r="H25" s="110"/>
      <c r="I25" s="111"/>
      <c r="J25" s="148">
        <f t="shared" si="2"/>
        <v>0</v>
      </c>
      <c r="K25" s="58"/>
      <c r="L25" s="230"/>
      <c r="M25" s="233"/>
      <c r="N25" s="236"/>
      <c r="O25" s="239"/>
      <c r="P25" s="218"/>
      <c r="Q25" s="218"/>
      <c r="T25" s="219" t="s">
        <v>34</v>
      </c>
      <c r="U25" s="223" t="s">
        <v>74</v>
      </c>
      <c r="V25" s="224" t="s">
        <v>85</v>
      </c>
      <c r="W25" s="151"/>
      <c r="X25" s="142" t="s">
        <v>60</v>
      </c>
    </row>
    <row r="26" spans="2:26" ht="21.95" customHeight="1" x14ac:dyDescent="0.15">
      <c r="B26" s="225"/>
      <c r="C26" s="49"/>
      <c r="D26" s="68" t="str">
        <f t="shared" si="0"/>
        <v>　</v>
      </c>
      <c r="E26" s="50"/>
      <c r="F26" s="50"/>
      <c r="G26" s="18">
        <f t="shared" si="1"/>
        <v>0</v>
      </c>
      <c r="H26" s="106"/>
      <c r="I26" s="107"/>
      <c r="J26" s="146">
        <f t="shared" si="2"/>
        <v>0</v>
      </c>
      <c r="K26" s="51"/>
      <c r="L26" s="228" t="str">
        <f>IF(B26,+$P$2,"　")</f>
        <v>　</v>
      </c>
      <c r="M26" s="231"/>
      <c r="N26" s="234"/>
      <c r="O26" s="237"/>
      <c r="P26" s="216"/>
      <c r="Q26" s="216"/>
      <c r="T26" s="219"/>
      <c r="U26" s="223"/>
      <c r="V26" s="224"/>
      <c r="W26" s="151"/>
      <c r="X26" s="141" t="s">
        <v>50</v>
      </c>
      <c r="Y26" s="7"/>
    </row>
    <row r="27" spans="2:26" ht="21.95" customHeight="1" x14ac:dyDescent="0.15">
      <c r="B27" s="226"/>
      <c r="C27" s="52"/>
      <c r="D27" s="69" t="str">
        <f t="shared" si="0"/>
        <v>　</v>
      </c>
      <c r="E27" s="53"/>
      <c r="F27" s="53"/>
      <c r="G27" s="19">
        <f t="shared" si="1"/>
        <v>0</v>
      </c>
      <c r="H27" s="108"/>
      <c r="I27" s="109"/>
      <c r="J27" s="147">
        <f t="shared" si="2"/>
        <v>0</v>
      </c>
      <c r="K27" s="54"/>
      <c r="L27" s="229"/>
      <c r="M27" s="232"/>
      <c r="N27" s="235"/>
      <c r="O27" s="238"/>
      <c r="P27" s="217"/>
      <c r="Q27" s="217"/>
      <c r="T27" s="219" t="s">
        <v>17</v>
      </c>
      <c r="U27" s="220" t="s">
        <v>76</v>
      </c>
      <c r="V27" s="221" t="s">
        <v>86</v>
      </c>
      <c r="W27" s="113"/>
      <c r="X27" s="141" t="s">
        <v>61</v>
      </c>
      <c r="Z27" s="86"/>
    </row>
    <row r="28" spans="2:26" ht="21.95" customHeight="1" x14ac:dyDescent="0.15">
      <c r="B28" s="227"/>
      <c r="C28" s="65"/>
      <c r="D28" s="74" t="str">
        <f t="shared" si="0"/>
        <v>　</v>
      </c>
      <c r="E28" s="57"/>
      <c r="F28" s="57"/>
      <c r="G28" s="20">
        <f t="shared" si="1"/>
        <v>0</v>
      </c>
      <c r="H28" s="110"/>
      <c r="I28" s="111"/>
      <c r="J28" s="148">
        <f t="shared" si="2"/>
        <v>0</v>
      </c>
      <c r="K28" s="58"/>
      <c r="L28" s="230"/>
      <c r="M28" s="233"/>
      <c r="N28" s="236"/>
      <c r="O28" s="239"/>
      <c r="P28" s="218"/>
      <c r="Q28" s="218"/>
      <c r="T28" s="219"/>
      <c r="U28" s="220"/>
      <c r="V28" s="221"/>
      <c r="W28" s="113"/>
      <c r="X28" s="141" t="s">
        <v>54</v>
      </c>
    </row>
    <row r="29" spans="2:26" ht="21.95" customHeight="1" x14ac:dyDescent="0.15">
      <c r="B29" s="225"/>
      <c r="C29" s="49"/>
      <c r="D29" s="68" t="str">
        <f t="shared" si="0"/>
        <v>　</v>
      </c>
      <c r="E29" s="50"/>
      <c r="F29" s="50"/>
      <c r="G29" s="18">
        <f t="shared" si="1"/>
        <v>0</v>
      </c>
      <c r="H29" s="106"/>
      <c r="I29" s="107"/>
      <c r="J29" s="146">
        <f t="shared" si="2"/>
        <v>0</v>
      </c>
      <c r="K29" s="51"/>
      <c r="L29" s="228" t="str">
        <f t="shared" si="4"/>
        <v>　</v>
      </c>
      <c r="M29" s="231"/>
      <c r="N29" s="234"/>
      <c r="O29" s="237"/>
      <c r="P29" s="216"/>
      <c r="Q29" s="216"/>
      <c r="T29" s="219" t="s">
        <v>18</v>
      </c>
      <c r="U29" s="220" t="s">
        <v>21</v>
      </c>
      <c r="V29" s="222" t="s">
        <v>22</v>
      </c>
      <c r="W29" s="90"/>
      <c r="X29" s="141" t="s">
        <v>55</v>
      </c>
      <c r="Z29" s="86"/>
    </row>
    <row r="30" spans="2:26" ht="21.95" customHeight="1" x14ac:dyDescent="0.15">
      <c r="B30" s="226"/>
      <c r="C30" s="52"/>
      <c r="D30" s="69" t="str">
        <f t="shared" si="0"/>
        <v>　</v>
      </c>
      <c r="E30" s="53"/>
      <c r="F30" s="53"/>
      <c r="G30" s="19">
        <f t="shared" si="1"/>
        <v>0</v>
      </c>
      <c r="H30" s="108"/>
      <c r="I30" s="109"/>
      <c r="J30" s="147">
        <f t="shared" si="2"/>
        <v>0</v>
      </c>
      <c r="K30" s="54"/>
      <c r="L30" s="229"/>
      <c r="M30" s="232"/>
      <c r="N30" s="235"/>
      <c r="O30" s="238"/>
      <c r="P30" s="217"/>
      <c r="Q30" s="217"/>
      <c r="T30" s="219"/>
      <c r="U30" s="220"/>
      <c r="V30" s="222"/>
      <c r="W30" s="90"/>
      <c r="X30" s="142"/>
    </row>
    <row r="31" spans="2:26" ht="21.95" customHeight="1" x14ac:dyDescent="0.15">
      <c r="B31" s="227"/>
      <c r="C31" s="65"/>
      <c r="D31" s="74" t="str">
        <f t="shared" si="0"/>
        <v>　</v>
      </c>
      <c r="E31" s="57"/>
      <c r="F31" s="57"/>
      <c r="G31" s="20">
        <f t="shared" si="1"/>
        <v>0</v>
      </c>
      <c r="H31" s="110"/>
      <c r="I31" s="111"/>
      <c r="J31" s="148">
        <f t="shared" si="2"/>
        <v>0</v>
      </c>
      <c r="K31" s="58"/>
      <c r="L31" s="230"/>
      <c r="M31" s="233"/>
      <c r="N31" s="236"/>
      <c r="O31" s="239"/>
      <c r="P31" s="218"/>
      <c r="Q31" s="218"/>
      <c r="X31" s="142"/>
      <c r="Z31" s="86"/>
    </row>
    <row r="32" spans="2:26" ht="30" customHeight="1" x14ac:dyDescent="0.15">
      <c r="B32" s="24" t="s">
        <v>5</v>
      </c>
      <c r="C32" s="191"/>
      <c r="D32" s="192"/>
      <c r="E32" s="193"/>
      <c r="F32" s="97"/>
      <c r="G32" s="112"/>
      <c r="H32" s="93">
        <f>SUM(H8:H31)</f>
        <v>0</v>
      </c>
      <c r="I32" s="94">
        <f>SUM(I8:I31)</f>
        <v>0</v>
      </c>
      <c r="J32" s="95">
        <f>SUM(J8:J31)</f>
        <v>0</v>
      </c>
      <c r="K32" s="14">
        <f>SUM(K8:K31)</f>
        <v>0</v>
      </c>
      <c r="L32" s="15"/>
      <c r="M32" s="87"/>
      <c r="N32" s="88"/>
      <c r="O32" s="88"/>
      <c r="P32" s="8"/>
      <c r="Q32" s="15"/>
      <c r="U32" s="44" t="s">
        <v>38</v>
      </c>
      <c r="X32" s="169"/>
    </row>
    <row r="33" spans="1:29" s="40" customFormat="1" ht="18" customHeight="1" x14ac:dyDescent="0.15">
      <c r="A33" s="25"/>
      <c r="B33" s="25" t="s">
        <v>40</v>
      </c>
      <c r="C33" s="28"/>
      <c r="D33" s="25"/>
      <c r="E33" s="28"/>
      <c r="F33" s="28"/>
      <c r="G33" s="28"/>
      <c r="H33" s="25"/>
      <c r="I33" s="25"/>
      <c r="J33" s="25"/>
      <c r="K33" s="25"/>
      <c r="L33" s="25"/>
      <c r="M33" s="25"/>
      <c r="N33" s="25"/>
      <c r="O33" s="25"/>
      <c r="P33" s="25"/>
      <c r="Q33" s="25"/>
      <c r="T33" s="41"/>
      <c r="U33" s="152"/>
      <c r="V33" s="153"/>
      <c r="W33" s="153"/>
      <c r="X33"/>
      <c r="Y33"/>
      <c r="Z33" s="86"/>
    </row>
    <row r="34" spans="1:29" s="40" customFormat="1" ht="18" customHeight="1" x14ac:dyDescent="0.15">
      <c r="A34" s="25"/>
      <c r="B34" s="25" t="s">
        <v>15</v>
      </c>
      <c r="C34" s="28"/>
      <c r="D34" s="25"/>
      <c r="E34" s="28"/>
      <c r="F34" s="28"/>
      <c r="G34" s="28"/>
      <c r="H34" s="25"/>
      <c r="I34" s="25"/>
      <c r="J34" s="25"/>
      <c r="K34" s="25"/>
      <c r="L34" s="25"/>
      <c r="M34" s="25"/>
      <c r="N34" s="25"/>
      <c r="O34" s="25"/>
      <c r="P34" s="25"/>
      <c r="Q34" s="25"/>
      <c r="U34" s="45"/>
      <c r="X34"/>
      <c r="Y34"/>
      <c r="Z34"/>
    </row>
    <row r="35" spans="1:29" ht="18" customHeight="1" x14ac:dyDescent="0.15"/>
    <row r="36" spans="1:29" ht="18" customHeight="1" x14ac:dyDescent="0.15">
      <c r="B36" s="5"/>
      <c r="C36" s="6"/>
      <c r="D36" s="5"/>
      <c r="E36" s="6"/>
      <c r="F36" s="6"/>
      <c r="G36" s="6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29" ht="18" customHeight="1" x14ac:dyDescent="0.15">
      <c r="B37" s="5"/>
      <c r="C37" s="6"/>
      <c r="D37" s="5"/>
      <c r="E37" s="6"/>
      <c r="F37" s="6"/>
      <c r="G37" s="6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29" ht="18" customHeight="1" x14ac:dyDescent="0.15">
      <c r="Q38" s="5"/>
    </row>
    <row r="39" spans="1:29" ht="18" customHeight="1" x14ac:dyDescent="0.15">
      <c r="Q39" s="5"/>
    </row>
    <row r="40" spans="1:29" ht="18" customHeight="1" x14ac:dyDescent="0.15">
      <c r="Q40" s="5"/>
    </row>
    <row r="41" spans="1:29" ht="18" customHeight="1" x14ac:dyDescent="0.15">
      <c r="Q41" s="89"/>
    </row>
    <row r="42" spans="1:29" ht="18" customHeight="1" x14ac:dyDescent="0.15">
      <c r="Q42" s="89"/>
    </row>
    <row r="43" spans="1:29" ht="18" customHeight="1" x14ac:dyDescent="0.15">
      <c r="Q43" s="89"/>
    </row>
    <row r="44" spans="1:29" ht="18" customHeight="1" x14ac:dyDescent="0.15">
      <c r="Q44" s="215"/>
    </row>
    <row r="45" spans="1:29" ht="18" customHeight="1" x14ac:dyDescent="0.15">
      <c r="Q45" s="215"/>
    </row>
    <row r="46" spans="1:29" ht="18" customHeight="1" x14ac:dyDescent="0.15">
      <c r="Q46" s="215"/>
    </row>
    <row r="47" spans="1:29" ht="18" customHeight="1" x14ac:dyDescent="0.15"/>
    <row r="48" spans="1:29" s="10" customFormat="1" ht="18" customHeight="1" x14ac:dyDescent="0.15">
      <c r="C48" s="21"/>
      <c r="E48" s="21"/>
      <c r="F48" s="21"/>
      <c r="G48" s="21"/>
      <c r="R48"/>
      <c r="S48"/>
      <c r="T48"/>
      <c r="U48" s="2"/>
      <c r="V48"/>
      <c r="W48"/>
      <c r="X48"/>
      <c r="Y48"/>
      <c r="Z48"/>
      <c r="AA48"/>
      <c r="AB48"/>
      <c r="AC48"/>
    </row>
    <row r="49" spans="3:29" s="10" customFormat="1" ht="13.5" customHeight="1" x14ac:dyDescent="0.15">
      <c r="C49" s="21"/>
      <c r="E49" s="21"/>
      <c r="F49" s="21"/>
      <c r="G49" s="21"/>
      <c r="R49"/>
      <c r="S49"/>
      <c r="T49"/>
      <c r="U49" s="2"/>
      <c r="V49"/>
      <c r="W49"/>
      <c r="X49"/>
      <c r="Y49"/>
      <c r="Z49"/>
      <c r="AA49"/>
      <c r="AB49"/>
      <c r="AC49"/>
    </row>
    <row r="50" spans="3:29" s="10" customFormat="1" ht="13.5" customHeight="1" x14ac:dyDescent="0.15">
      <c r="C50" s="21"/>
      <c r="E50" s="21"/>
      <c r="F50" s="21"/>
      <c r="G50" s="21"/>
      <c r="R50"/>
      <c r="S50"/>
      <c r="T50"/>
      <c r="U50" s="2"/>
      <c r="V50"/>
      <c r="W50"/>
      <c r="X50"/>
      <c r="Y50"/>
      <c r="Z50"/>
      <c r="AA50"/>
      <c r="AB50"/>
      <c r="AC50"/>
    </row>
    <row r="51" spans="3:29" s="10" customFormat="1" ht="13.5" customHeight="1" x14ac:dyDescent="0.15">
      <c r="C51" s="21"/>
      <c r="E51" s="21"/>
      <c r="F51" s="21"/>
      <c r="G51" s="21"/>
      <c r="R51"/>
      <c r="S51"/>
      <c r="T51"/>
      <c r="U51" s="2"/>
      <c r="V51"/>
      <c r="W51"/>
      <c r="X51"/>
      <c r="Y51"/>
      <c r="Z51"/>
      <c r="AA51"/>
      <c r="AB51"/>
      <c r="AC51"/>
    </row>
    <row r="52" spans="3:29" s="10" customFormat="1" ht="13.5" customHeight="1" x14ac:dyDescent="0.15">
      <c r="C52" s="21"/>
      <c r="E52" s="21"/>
      <c r="F52" s="21"/>
      <c r="G52" s="21"/>
      <c r="R52"/>
      <c r="S52"/>
      <c r="T52"/>
      <c r="U52" s="2"/>
      <c r="V52"/>
      <c r="W52"/>
      <c r="X52"/>
      <c r="Y52"/>
      <c r="Z52"/>
      <c r="AA52"/>
      <c r="AB52"/>
      <c r="AC52"/>
    </row>
    <row r="53" spans="3:29" s="10" customFormat="1" ht="13.5" customHeight="1" x14ac:dyDescent="0.15">
      <c r="C53" s="21"/>
      <c r="E53" s="21"/>
      <c r="F53" s="21"/>
      <c r="G53" s="21"/>
      <c r="R53"/>
      <c r="S53"/>
      <c r="T53"/>
      <c r="U53" s="2"/>
      <c r="V53"/>
      <c r="W53"/>
      <c r="X53"/>
      <c r="Y53"/>
      <c r="Z53"/>
      <c r="AA53"/>
      <c r="AB53"/>
      <c r="AC53"/>
    </row>
    <row r="54" spans="3:29" s="10" customFormat="1" ht="13.5" customHeight="1" x14ac:dyDescent="0.15">
      <c r="C54" s="21"/>
      <c r="E54" s="21"/>
      <c r="F54" s="21"/>
      <c r="G54" s="21"/>
      <c r="R54"/>
      <c r="S54"/>
      <c r="T54"/>
      <c r="U54" s="2"/>
      <c r="V54"/>
      <c r="W54"/>
      <c r="X54"/>
      <c r="Y54"/>
      <c r="Z54"/>
      <c r="AA54"/>
      <c r="AB54"/>
      <c r="AC54"/>
    </row>
    <row r="55" spans="3:29" s="10" customFormat="1" ht="13.5" customHeight="1" x14ac:dyDescent="0.15">
      <c r="C55" s="21"/>
      <c r="E55" s="21"/>
      <c r="F55" s="21"/>
      <c r="G55" s="21"/>
      <c r="R55"/>
      <c r="S55"/>
      <c r="T55"/>
      <c r="U55" s="2"/>
      <c r="V55"/>
      <c r="W55"/>
      <c r="X55"/>
      <c r="Y55"/>
      <c r="Z55"/>
      <c r="AA55"/>
      <c r="AB55"/>
      <c r="AC55"/>
    </row>
  </sheetData>
  <sheetProtection algorithmName="SHA-512" hashValue="bHlqTDmez7YaNXc0pP/cDBHk727HLZscBYoqIYLUkAA0BYaIwxhMtlXAN40DXLJHV0GaryAgtGb1tKO26dxVXw==" saltValue="Ua170A9GtOt6rvoOtq1bTg==" spinCount="100000" sheet="1" objects="1" scenarios="1"/>
  <mergeCells count="101">
    <mergeCell ref="U2:V2"/>
    <mergeCell ref="B4:G4"/>
    <mergeCell ref="H4:K4"/>
    <mergeCell ref="L4:L7"/>
    <mergeCell ref="M4:N7"/>
    <mergeCell ref="O4:O7"/>
    <mergeCell ref="P4:P7"/>
    <mergeCell ref="Q4:Q7"/>
    <mergeCell ref="B5:B7"/>
    <mergeCell ref="C5:G5"/>
    <mergeCell ref="H5:H7"/>
    <mergeCell ref="I5:I7"/>
    <mergeCell ref="J5:J7"/>
    <mergeCell ref="K5:K7"/>
    <mergeCell ref="C6:E6"/>
    <mergeCell ref="F6:F7"/>
    <mergeCell ref="G6:G7"/>
    <mergeCell ref="P2:Q3"/>
    <mergeCell ref="Q8:Q10"/>
    <mergeCell ref="T9:T10"/>
    <mergeCell ref="U9:U10"/>
    <mergeCell ref="V9:V10"/>
    <mergeCell ref="B11:B13"/>
    <mergeCell ref="L11:L13"/>
    <mergeCell ref="M11:M13"/>
    <mergeCell ref="N11:N13"/>
    <mergeCell ref="O11:O13"/>
    <mergeCell ref="P11:P13"/>
    <mergeCell ref="B8:B10"/>
    <mergeCell ref="L8:L10"/>
    <mergeCell ref="M8:M10"/>
    <mergeCell ref="N8:N10"/>
    <mergeCell ref="O8:O10"/>
    <mergeCell ref="P8:P10"/>
    <mergeCell ref="Q11:Q13"/>
    <mergeCell ref="T12:T13"/>
    <mergeCell ref="U12:U13"/>
    <mergeCell ref="V12:V13"/>
    <mergeCell ref="B14:B16"/>
    <mergeCell ref="L14:L16"/>
    <mergeCell ref="M14:M16"/>
    <mergeCell ref="N14:N16"/>
    <mergeCell ref="O14:O16"/>
    <mergeCell ref="P14:P16"/>
    <mergeCell ref="Q14:Q16"/>
    <mergeCell ref="T15:T16"/>
    <mergeCell ref="U15:U16"/>
    <mergeCell ref="V15:V16"/>
    <mergeCell ref="Z15:Z18"/>
    <mergeCell ref="B17:B19"/>
    <mergeCell ref="L17:L19"/>
    <mergeCell ref="M17:M19"/>
    <mergeCell ref="N17:N19"/>
    <mergeCell ref="O17:O19"/>
    <mergeCell ref="B23:B25"/>
    <mergeCell ref="L23:L25"/>
    <mergeCell ref="M23:M25"/>
    <mergeCell ref="N23:N25"/>
    <mergeCell ref="O23:O25"/>
    <mergeCell ref="P23:P25"/>
    <mergeCell ref="Q23:Q25"/>
    <mergeCell ref="P17:P19"/>
    <mergeCell ref="Q17:Q19"/>
    <mergeCell ref="B20:B22"/>
    <mergeCell ref="L20:L22"/>
    <mergeCell ref="M20:M22"/>
    <mergeCell ref="N20:N22"/>
    <mergeCell ref="O20:O22"/>
    <mergeCell ref="P20:P22"/>
    <mergeCell ref="Q20:Q22"/>
    <mergeCell ref="T23:T24"/>
    <mergeCell ref="T20:T21"/>
    <mergeCell ref="U20:U21"/>
    <mergeCell ref="V20:V21"/>
    <mergeCell ref="B29:B31"/>
    <mergeCell ref="L29:L31"/>
    <mergeCell ref="M29:M31"/>
    <mergeCell ref="N29:N31"/>
    <mergeCell ref="O29:O31"/>
    <mergeCell ref="P29:P31"/>
    <mergeCell ref="B26:B28"/>
    <mergeCell ref="L26:L28"/>
    <mergeCell ref="M26:M28"/>
    <mergeCell ref="N26:N28"/>
    <mergeCell ref="O26:O28"/>
    <mergeCell ref="P26:P28"/>
    <mergeCell ref="Q29:Q31"/>
    <mergeCell ref="T29:T30"/>
    <mergeCell ref="U29:U30"/>
    <mergeCell ref="V29:V30"/>
    <mergeCell ref="C32:E32"/>
    <mergeCell ref="Q44:Q46"/>
    <mergeCell ref="Q26:Q28"/>
    <mergeCell ref="T27:T28"/>
    <mergeCell ref="U27:U28"/>
    <mergeCell ref="V27:V28"/>
    <mergeCell ref="U23:U24"/>
    <mergeCell ref="V23:V24"/>
    <mergeCell ref="T25:T26"/>
    <mergeCell ref="U25:U26"/>
    <mergeCell ref="V25:V26"/>
  </mergeCells>
  <phoneticPr fontId="1"/>
  <conditionalFormatting sqref="B8:C31 E8:F31">
    <cfRule type="cellIs" dxfId="16" priority="16" operator="equal">
      <formula>""</formula>
    </cfRule>
  </conditionalFormatting>
  <conditionalFormatting sqref="F2">
    <cfRule type="cellIs" dxfId="15" priority="14" operator="equal">
      <formula>""</formula>
    </cfRule>
  </conditionalFormatting>
  <conditionalFormatting sqref="H8:I31">
    <cfRule type="cellIs" dxfId="14" priority="18" operator="equal">
      <formula>""</formula>
    </cfRule>
  </conditionalFormatting>
  <conditionalFormatting sqref="K8:K31">
    <cfRule type="cellIs" dxfId="13" priority="17" operator="equal">
      <formula>""</formula>
    </cfRule>
  </conditionalFormatting>
  <conditionalFormatting sqref="M8:N8">
    <cfRule type="containsBlanks" dxfId="12" priority="12">
      <formula>LEN(TRIM(M8))=0</formula>
    </cfRule>
    <cfRule type="containsBlanks" dxfId="11" priority="13">
      <formula>LEN(TRIM(M8))=0</formula>
    </cfRule>
  </conditionalFormatting>
  <conditionalFormatting sqref="M8:N31">
    <cfRule type="containsBlanks" dxfId="10" priority="1">
      <formula>LEN(TRIM(M8))=0</formula>
    </cfRule>
  </conditionalFormatting>
  <conditionalFormatting sqref="M11:N11">
    <cfRule type="containsBlanks" dxfId="9" priority="10">
      <formula>LEN(TRIM(M11))=0</formula>
    </cfRule>
    <cfRule type="containsBlanks" dxfId="8" priority="11">
      <formula>LEN(TRIM(M11))=0</formula>
    </cfRule>
  </conditionalFormatting>
  <conditionalFormatting sqref="M14:N14 M17:N17 M20:N20 M23:N23 M26:N26 M29:N29">
    <cfRule type="containsBlanks" dxfId="7" priority="8">
      <formula>LEN(TRIM(M14))=0</formula>
    </cfRule>
    <cfRule type="containsBlanks" dxfId="6" priority="9">
      <formula>LEN(TRIM(M14))=0</formula>
    </cfRule>
  </conditionalFormatting>
  <conditionalFormatting sqref="O8:Q31">
    <cfRule type="containsBlanks" dxfId="5" priority="2">
      <formula>LEN(TRIM(O8))=0</formula>
    </cfRule>
  </conditionalFormatting>
  <conditionalFormatting sqref="P2:Q3">
    <cfRule type="containsBlanks" dxfId="4" priority="4">
      <formula>LEN(TRIM(P2))=0</formula>
    </cfRule>
    <cfRule type="containsBlanks" dxfId="3" priority="5">
      <formula>LEN(TRIM(P2))=0</formula>
    </cfRule>
    <cfRule type="containsBlanks" dxfId="2" priority="6">
      <formula>LEN(TRIM(P2))=0</formula>
    </cfRule>
    <cfRule type="cellIs" dxfId="1" priority="7" operator="equal">
      <formula>""</formula>
    </cfRule>
  </conditionalFormatting>
  <conditionalFormatting sqref="P8:Q31">
    <cfRule type="cellIs" dxfId="0" priority="15" operator="equal">
      <formula>""</formula>
    </cfRule>
  </conditionalFormatting>
  <dataValidations count="2">
    <dataValidation type="list" allowBlank="1" showInputMessage="1" showErrorMessage="1" sqref="M8:N31" xr:uid="{931DCE55-FF2E-48D5-83E7-F1635728693F}">
      <formula1>$X$15:$X$32</formula1>
    </dataValidation>
    <dataValidation type="list" allowBlank="1" showInputMessage="1" showErrorMessage="1" sqref="P2:Q3" xr:uid="{9E2121CA-7456-4C8F-96E7-8A36832D5A3E}">
      <formula1>$X$4:$X$11</formula1>
    </dataValidation>
  </dataValidations>
  <printOptions horizontalCentered="1"/>
  <pageMargins left="0.59055118110236227" right="0.38" top="0.73" bottom="0.19685039370078741" header="0.31496062992125984" footer="0.19685039370078741"/>
  <pageSetup paperSize="9" scale="7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8 F 3 n U p G g 1 B u l A A A A 9 Q A A A B I A H A B D b 2 5 m a W c v U G F j a 2 F n Z S 5 4 b W w g o h g A K K A U A A A A A A A A A A A A A A A A A A A A A A A A A A A A h Y + x D o I w G I R f h X S n r c V B y U 8 Z 3 I w k J C b G t S k V q l A M L Z Z 3 c / C R f A U x i r o 5 3 n d 3 y d 3 9 e o N 0 a O r g o j q r W 5 O g G a Y o U E a 2 h T Z l g n p 3 C B c o 5 Z A L e R K l C s a w s f F g d Y I q 5 8 4 x I d 5 7 7 C P c d i V h l M 7 I P t t s Z a U a E W p j n T B S o U + r + N 9 C H H a v M Z z h Z Y T n j G E K Z G K Q a f P 1 2 T j 3 6 f 5 A W P W 1 6 z v F j y J c 5 0 A m C e R 9 g T 8 A U E s D B B Q A A g A I A P B d 5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w X e d S K I p H u A 4 A A A A R A A A A E w A c A E Z v c m 1 1 b G F z L 1 N l Y 3 R p b 2 4 x L m 0 g o h g A K K A U A A A A A A A A A A A A A A A A A A A A A A A A A A A A K 0 5 N L s n M z 1 M I h t C G 1 g B Q S w E C L Q A U A A I A C A D w X e d S k a D U G 6 U A A A D 1 A A A A E g A A A A A A A A A A A A A A A A A A A A A A Q 2 9 u Z m l n L 1 B h Y 2 t h Z 2 U u e G 1 s U E s B A i 0 A F A A C A A g A 8 F 3 n U g / K 6 a u k A A A A 6 Q A A A B M A A A A A A A A A A A A A A A A A 8 Q A A A F t D b 2 5 0 Z W 5 0 X 1 R 5 c G V z X S 5 4 b W x Q S w E C L Q A U A A I A C A D w X e d S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V 3 E H S H O 1 I E y V v n a n 7 L y r 0 Q A A A A A C A A A A A A A Q Z g A A A A E A A C A A A A C G t M t G Y g a o N T 1 c M z K G m t Q m 6 k E T G 3 D S + 8 e G P e 8 S 1 T i Q X Q A A A A A O g A A A A A I A A C A A A A B 6 A u a j M n Y N C Z m 5 n v A 7 7 J k d H N 1 R 0 w c 1 S I a g y w 9 s w b 8 L H 1 A A A A C z L A 5 B 1 W r S X W r T / Z e G J 9 p E T i u o 9 W 3 M 3 g I 9 3 1 o w Y R q h Q A g 3 0 q p z p o 4 B r a B 1 6 n T X g p W c M w e T v M d x / 7 h 6 G t j V c N k r L l b M z G L 2 H N 3 X t / Z l E R f 0 X E A A A A B 9 N X w t i e i 9 X J q P F X E X 1 g t d k 4 N / 9 l V K 4 4 V P j s 7 Z 8 G 8 2 B 2 M J E M d g c 0 t h n D 5 L L 9 K b 5 9 Z P 4 + h t 6 0 h q H s h 2 3 Q 0 l b l r 3 < / D a t a M a s h u p > 
</file>

<file path=customXml/itemProps1.xml><?xml version="1.0" encoding="utf-8"?>
<ds:datastoreItem xmlns:ds="http://schemas.openxmlformats.org/officeDocument/2006/customXml" ds:itemID="{3190E4DA-C2CE-4B66-9AB0-00A31B919E8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活動記録簿(活動時間 同じ)</vt:lpstr>
      <vt:lpstr>活動記録簿(活動時間 異なる) </vt:lpstr>
      <vt:lpstr>'活動記録簿(活動時間 異なる) '!Print_Area</vt:lpstr>
      <vt:lpstr>'活動記録簿(活動時間 同じ)'!Print_Area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midori07</cp:lastModifiedBy>
  <cp:lastPrinted>2023-04-26T02:56:03Z</cp:lastPrinted>
  <dcterms:created xsi:type="dcterms:W3CDTF">2019-12-08T10:35:56Z</dcterms:created>
  <dcterms:modified xsi:type="dcterms:W3CDTF">2023-05-08T06:00:51Z</dcterms:modified>
</cp:coreProperties>
</file>