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５「実施状況報告書」作成に必要な様式\"/>
    </mc:Choice>
  </mc:AlternateContent>
  <xr:revisionPtr revIDLastSave="0" documentId="13_ncr:1_{AFF77664-6590-4855-B3E1-356A8070CB3B}" xr6:coauthVersionLast="47" xr6:coauthVersionMax="47" xr10:uidLastSave="{00000000-0000-0000-0000-000000000000}"/>
  <bookViews>
    <workbookView xWindow="-120" yWindow="-120" windowWidth="20730" windowHeight="11160" tabRatio="742" xr2:uid="{00000000-000D-0000-FFFF-FFFF00000000}"/>
  </bookViews>
  <sheets>
    <sheet name="出勤記録簿(時給)【様式】 " sheetId="37" r:id="rId1"/>
    <sheet name="出勤記録簿(時給)【記載例】 " sheetId="35" r:id="rId2"/>
    <sheet name="出勤記録簿(日給)【様式】 " sheetId="36" r:id="rId3"/>
    <sheet name="出勤記録簿(日給)【記載例】" sheetId="31" r:id="rId4"/>
  </sheets>
  <definedNames>
    <definedName name="_xlnm.Print_Area" localSheetId="1">'出勤記録簿(時給)【記載例】 '!$B$1:$AA$29</definedName>
    <definedName name="_xlnm.Print_Area" localSheetId="0">'出勤記録簿(時給)【様式】 '!$B$8:$Y$30</definedName>
    <definedName name="_xlnm.Print_Area" localSheetId="3">'出勤記録簿(日給)【記載例】'!$B$1:$AA$29</definedName>
    <definedName name="_xlnm.Print_Area" localSheetId="2">'出勤記録簿(日給)【様式】 '!$B$8:$Y$30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37" l="1"/>
  <c r="V24" i="36"/>
  <c r="X24" i="36" s="1"/>
  <c r="U24" i="36"/>
  <c r="V24" i="37"/>
  <c r="U24" i="37"/>
  <c r="T29" i="37" l="1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V27" i="37"/>
  <c r="X27" i="37" s="1"/>
  <c r="U27" i="37"/>
  <c r="V26" i="37"/>
  <c r="X26" i="37" s="1"/>
  <c r="U26" i="37"/>
  <c r="V25" i="37"/>
  <c r="X25" i="37" s="1"/>
  <c r="U25" i="37"/>
  <c r="V23" i="37"/>
  <c r="X23" i="37" s="1"/>
  <c r="U23" i="37"/>
  <c r="V22" i="37"/>
  <c r="X22" i="37" s="1"/>
  <c r="U22" i="37"/>
  <c r="V21" i="37"/>
  <c r="X21" i="37" s="1"/>
  <c r="U21" i="37"/>
  <c r="V20" i="37"/>
  <c r="X20" i="37" s="1"/>
  <c r="U20" i="37"/>
  <c r="V19" i="37"/>
  <c r="X19" i="37" s="1"/>
  <c r="U19" i="37"/>
  <c r="V18" i="37"/>
  <c r="X18" i="37" s="1"/>
  <c r="U18" i="37"/>
  <c r="V17" i="37"/>
  <c r="X17" i="37" s="1"/>
  <c r="U17" i="37"/>
  <c r="V16" i="37"/>
  <c r="X16" i="37" s="1"/>
  <c r="U16" i="37"/>
  <c r="V15" i="37"/>
  <c r="X15" i="37" s="1"/>
  <c r="U15" i="37"/>
  <c r="V14" i="37"/>
  <c r="X14" i="37" s="1"/>
  <c r="U14" i="37"/>
  <c r="U13" i="37"/>
  <c r="S28" i="36"/>
  <c r="V14" i="36"/>
  <c r="X14" i="36" s="1"/>
  <c r="U14" i="36"/>
  <c r="V13" i="36"/>
  <c r="U13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T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F28" i="36"/>
  <c r="V27" i="36"/>
  <c r="X27" i="36" s="1"/>
  <c r="U27" i="36"/>
  <c r="V26" i="36"/>
  <c r="X26" i="36" s="1"/>
  <c r="U26" i="36"/>
  <c r="V25" i="36"/>
  <c r="X25" i="36" s="1"/>
  <c r="U25" i="36"/>
  <c r="V23" i="36"/>
  <c r="X23" i="36" s="1"/>
  <c r="U23" i="36"/>
  <c r="V22" i="36"/>
  <c r="X22" i="36" s="1"/>
  <c r="U22" i="36"/>
  <c r="V21" i="36"/>
  <c r="X21" i="36" s="1"/>
  <c r="U21" i="36"/>
  <c r="V20" i="36"/>
  <c r="X20" i="36" s="1"/>
  <c r="U20" i="36"/>
  <c r="V19" i="36"/>
  <c r="X19" i="36" s="1"/>
  <c r="U19" i="36"/>
  <c r="V18" i="36"/>
  <c r="X18" i="36" s="1"/>
  <c r="U18" i="36"/>
  <c r="V17" i="36"/>
  <c r="X17" i="36" s="1"/>
  <c r="U17" i="36"/>
  <c r="V16" i="36"/>
  <c r="X16" i="36" s="1"/>
  <c r="U16" i="36"/>
  <c r="V15" i="36"/>
  <c r="X15" i="36" s="1"/>
  <c r="U15" i="36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V26" i="35"/>
  <c r="X26" i="35" s="1"/>
  <c r="U26" i="35"/>
  <c r="V25" i="35"/>
  <c r="X25" i="35" s="1"/>
  <c r="U25" i="35"/>
  <c r="V24" i="35"/>
  <c r="X24" i="35" s="1"/>
  <c r="U24" i="35"/>
  <c r="V23" i="35"/>
  <c r="X23" i="35" s="1"/>
  <c r="U23" i="35"/>
  <c r="V22" i="35"/>
  <c r="X22" i="35" s="1"/>
  <c r="U22" i="35"/>
  <c r="V21" i="35"/>
  <c r="X21" i="35" s="1"/>
  <c r="U21" i="35"/>
  <c r="V20" i="35"/>
  <c r="X20" i="35" s="1"/>
  <c r="U20" i="35"/>
  <c r="V19" i="35"/>
  <c r="X19" i="35" s="1"/>
  <c r="U19" i="35"/>
  <c r="V18" i="35"/>
  <c r="X18" i="35" s="1"/>
  <c r="U18" i="35"/>
  <c r="V17" i="35"/>
  <c r="X17" i="35" s="1"/>
  <c r="U17" i="35"/>
  <c r="V16" i="35"/>
  <c r="X16" i="35" s="1"/>
  <c r="U16" i="35"/>
  <c r="V15" i="35"/>
  <c r="X15" i="35" s="1"/>
  <c r="U15" i="35"/>
  <c r="V14" i="35"/>
  <c r="X14" i="35" s="1"/>
  <c r="U14" i="35"/>
  <c r="V13" i="35"/>
  <c r="U13" i="35"/>
  <c r="U13" i="31"/>
  <c r="V28" i="35" l="1"/>
  <c r="U29" i="35"/>
  <c r="V29" i="35"/>
  <c r="U28" i="37"/>
  <c r="V30" i="37"/>
  <c r="U30" i="37"/>
  <c r="V29" i="37"/>
  <c r="X13" i="37"/>
  <c r="X28" i="37" s="1"/>
  <c r="U27" i="35"/>
  <c r="V29" i="36"/>
  <c r="V30" i="36"/>
  <c r="U28" i="36"/>
  <c r="U30" i="36"/>
  <c r="X13" i="36"/>
  <c r="X28" i="36" s="1"/>
  <c r="X13" i="35"/>
  <c r="X27" i="35" s="1"/>
  <c r="F27" i="31" l="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V26" i="31"/>
  <c r="X26" i="31" s="1"/>
  <c r="V25" i="31"/>
  <c r="X25" i="31" s="1"/>
  <c r="V24" i="31"/>
  <c r="X24" i="31" s="1"/>
  <c r="V23" i="31"/>
  <c r="X23" i="31" s="1"/>
  <c r="V22" i="31"/>
  <c r="X22" i="31" s="1"/>
  <c r="V21" i="31"/>
  <c r="X21" i="31" s="1"/>
  <c r="V20" i="31"/>
  <c r="X20" i="31" s="1"/>
  <c r="V19" i="31"/>
  <c r="X19" i="31" s="1"/>
  <c r="V18" i="31"/>
  <c r="X18" i="31" s="1"/>
  <c r="V17" i="31"/>
  <c r="X17" i="31" s="1"/>
  <c r="V16" i="31"/>
  <c r="X16" i="31" s="1"/>
  <c r="V15" i="31"/>
  <c r="X15" i="31" s="1"/>
  <c r="V14" i="31"/>
  <c r="X14" i="31" s="1"/>
  <c r="V13" i="31"/>
  <c r="X13" i="31" s="1"/>
  <c r="X27" i="31" l="1"/>
  <c r="V29" i="31"/>
  <c r="U29" i="31"/>
  <c r="U27" i="31"/>
  <c r="V28" i="31"/>
</calcChain>
</file>

<file path=xl/sharedStrings.xml><?xml version="1.0" encoding="utf-8"?>
<sst xmlns="http://schemas.openxmlformats.org/spreadsheetml/2006/main" count="132" uniqueCount="43">
  <si>
    <t>氏　　名</t>
    <rPh sb="0" eb="1">
      <t>ウジ</t>
    </rPh>
    <rPh sb="3" eb="4">
      <t>メイ</t>
    </rPh>
    <phoneticPr fontId="2"/>
  </si>
  <si>
    <t>活　　　　　　　　　　　　　　　動　　　　　　　　　　　　　　　日　</t>
    <rPh sb="0" eb="1">
      <t>カツ</t>
    </rPh>
    <rPh sb="16" eb="17">
      <t>ドウ</t>
    </rPh>
    <rPh sb="32" eb="33">
      <t>ヒ</t>
    </rPh>
    <phoneticPr fontId="2"/>
  </si>
  <si>
    <t>とちぎ　一</t>
    <rPh sb="4" eb="5">
      <t>イチ</t>
    </rPh>
    <phoneticPr fontId="2"/>
  </si>
  <si>
    <t>とちぎ　二</t>
    <rPh sb="4" eb="5">
      <t>ニ</t>
    </rPh>
    <phoneticPr fontId="2"/>
  </si>
  <si>
    <t>とちぎ　三</t>
    <rPh sb="4" eb="5">
      <t>3</t>
    </rPh>
    <phoneticPr fontId="2"/>
  </si>
  <si>
    <t>とちぎ　四</t>
    <rPh sb="4" eb="5">
      <t>4</t>
    </rPh>
    <phoneticPr fontId="2"/>
  </si>
  <si>
    <t>とちぎ　五</t>
    <rPh sb="4" eb="5">
      <t>5</t>
    </rPh>
    <phoneticPr fontId="2"/>
  </si>
  <si>
    <t>とちぎ　六</t>
    <rPh sb="4" eb="5">
      <t>6</t>
    </rPh>
    <phoneticPr fontId="2"/>
  </si>
  <si>
    <t>とちぎ　七</t>
    <rPh sb="4" eb="5">
      <t>7</t>
    </rPh>
    <phoneticPr fontId="2"/>
  </si>
  <si>
    <t>とちぎ　八</t>
    <rPh sb="4" eb="5">
      <t>8</t>
    </rPh>
    <phoneticPr fontId="2"/>
  </si>
  <si>
    <t>月</t>
    <rPh sb="0" eb="1">
      <t>ツキ</t>
    </rPh>
    <phoneticPr fontId="2"/>
  </si>
  <si>
    <t>人数</t>
    <rPh sb="0" eb="2">
      <t>ニンズウ</t>
    </rPh>
    <phoneticPr fontId="2"/>
  </si>
  <si>
    <t>時間</t>
    <rPh sb="0" eb="2">
      <t>ジカン</t>
    </rPh>
    <phoneticPr fontId="2"/>
  </si>
  <si>
    <t>日毎 計</t>
    <rPh sb="0" eb="2">
      <t>ヒゴト</t>
    </rPh>
    <rPh sb="3" eb="4">
      <t>ケイ</t>
    </rPh>
    <phoneticPr fontId="2"/>
  </si>
  <si>
    <t>《時間給で人件費を計算する場合》</t>
    <rPh sb="1" eb="4">
      <t>ジカンキュウ</t>
    </rPh>
    <rPh sb="5" eb="8">
      <t>ジンケンヒ</t>
    </rPh>
    <rPh sb="9" eb="11">
      <t>ケイサン</t>
    </rPh>
    <rPh sb="13" eb="15">
      <t>バアイ</t>
    </rPh>
    <phoneticPr fontId="2"/>
  </si>
  <si>
    <t>《日給で人件費を計算する場合》</t>
    <rPh sb="1" eb="3">
      <t>ニッキュウ</t>
    </rPh>
    <rPh sb="4" eb="7">
      <t>ジンケンヒ</t>
    </rPh>
    <rPh sb="8" eb="10">
      <t>ケイサン</t>
    </rPh>
    <rPh sb="12" eb="14">
      <t>バアイ</t>
    </rPh>
    <phoneticPr fontId="2"/>
  </si>
  <si>
    <t>番号</t>
    <rPh sb="0" eb="2">
      <t>バンゴウ</t>
    </rPh>
    <phoneticPr fontId="2"/>
  </si>
  <si>
    <t>押印 又は
 サイン（ﾌﾙﾈｰﾑ）</t>
    <rPh sb="0" eb="2">
      <t>オウイン</t>
    </rPh>
    <rPh sb="3" eb="4">
      <t>マタ</t>
    </rPh>
    <phoneticPr fontId="2"/>
  </si>
  <si>
    <t>実人数</t>
    <rPh sb="0" eb="1">
      <t>ジツ</t>
    </rPh>
    <rPh sb="1" eb="3">
      <t>ニンズウ</t>
    </rPh>
    <phoneticPr fontId="2"/>
  </si>
  <si>
    <r>
      <t xml:space="preserve">計
</t>
    </r>
    <r>
      <rPr>
        <sz val="10"/>
        <color theme="1"/>
        <rFont val="ＭＳ Ｐゴシック"/>
        <family val="3"/>
        <charset val="128"/>
      </rPr>
      <t>(日数)</t>
    </r>
  </si>
  <si>
    <r>
      <t xml:space="preserve">金額
</t>
    </r>
    <r>
      <rPr>
        <sz val="10"/>
        <color theme="1"/>
        <rFont val="ＭＳ Ｐゴシック"/>
        <family val="3"/>
        <charset val="128"/>
      </rPr>
      <t>（円）</t>
    </r>
  </si>
  <si>
    <r>
      <t xml:space="preserve">個人計
</t>
    </r>
    <r>
      <rPr>
        <sz val="10"/>
        <color theme="1"/>
        <rFont val="ＭＳ Ｐゴシック"/>
        <family val="3"/>
        <charset val="128"/>
      </rPr>
      <t>(時間)</t>
    </r>
  </si>
  <si>
    <r>
      <t xml:space="preserve">単価
</t>
    </r>
    <r>
      <rPr>
        <sz val="10"/>
        <color theme="1"/>
        <rFont val="ＭＳ Ｐゴシック"/>
        <family val="3"/>
        <charset val="128"/>
      </rPr>
      <t>（円/ｈ）</t>
    </r>
  </si>
  <si>
    <t>活動推進費</t>
    <rPh sb="0" eb="5">
      <t>カツドウスイシンヒ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</si>
  <si>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</si>
  <si>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</si>
  <si>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日</t>
    <rPh sb="0" eb="1">
      <t>ニチ</t>
    </rPh>
    <phoneticPr fontId="2"/>
  </si>
  <si>
    <r>
      <t xml:space="preserve">単価
</t>
    </r>
    <r>
      <rPr>
        <sz val="10"/>
        <color theme="1"/>
        <rFont val="ＭＳ Ｐゴシック"/>
        <family val="3"/>
        <charset val="128"/>
      </rPr>
      <t>（円/日）</t>
    </r>
    <rPh sb="6" eb="7">
      <t>ニチ</t>
    </rPh>
    <phoneticPr fontId="2"/>
  </si>
  <si>
    <r>
      <t xml:space="preserve">個人計
</t>
    </r>
    <r>
      <rPr>
        <sz val="10"/>
        <color theme="1"/>
        <rFont val="ＭＳ Ｐゴシック"/>
        <family val="3"/>
        <charset val="128"/>
      </rPr>
      <t>(実日数)</t>
    </r>
    <rPh sb="5" eb="6">
      <t>ジツ</t>
    </rPh>
    <rPh sb="6" eb="8">
      <t>ニッスウ</t>
    </rPh>
    <phoneticPr fontId="2"/>
  </si>
  <si>
    <t>　</t>
    <phoneticPr fontId="2"/>
  </si>
  <si>
    <t>※各タイプごとに作成すること</t>
    <rPh sb="1" eb="2">
      <t>カク</t>
    </rPh>
    <rPh sb="8" eb="10">
      <t>サクセイ</t>
    </rPh>
    <phoneticPr fontId="2"/>
  </si>
  <si>
    <t>：みどり色部分は数字を直接入力</t>
    <rPh sb="4" eb="5">
      <t>イロ</t>
    </rPh>
    <rPh sb="5" eb="7">
      <t>ブブン</t>
    </rPh>
    <rPh sb="8" eb="10">
      <t>スウジ</t>
    </rPh>
    <rPh sb="11" eb="13">
      <t>チョクセツ</t>
    </rPh>
    <rPh sb="13" eb="15">
      <t>ニュウリョク</t>
    </rPh>
    <phoneticPr fontId="2"/>
  </si>
  <si>
    <r>
      <t>：枠をクリックし、</t>
    </r>
    <r>
      <rPr>
        <b/>
        <u/>
        <sz val="11"/>
        <rFont val="ＭＳ Ｐゴシック"/>
        <family val="3"/>
        <charset val="128"/>
      </rPr>
      <t>右の▼ボタン</t>
    </r>
    <r>
      <rPr>
        <b/>
        <sz val="11"/>
        <rFont val="ＭＳ Ｐゴシック"/>
        <family val="3"/>
        <charset val="128"/>
      </rPr>
      <t>で該当するメニューを選択（クリック）してください。</t>
    </r>
    <phoneticPr fontId="2"/>
  </si>
  <si>
    <r>
      <t>出勤記録簿</t>
    </r>
    <r>
      <rPr>
        <b/>
        <sz val="18"/>
        <color rgb="FFC00000"/>
        <rFont val="ＭＳ Ｐゴシック"/>
        <family val="3"/>
        <charset val="128"/>
      </rPr>
      <t xml:space="preserve"> 【日給】</t>
    </r>
    <rPh sb="0" eb="2">
      <t>シュッキン</t>
    </rPh>
    <rPh sb="2" eb="5">
      <t>キロクボ</t>
    </rPh>
    <rPh sb="7" eb="9">
      <t>ニッキュウ</t>
    </rPh>
    <phoneticPr fontId="2"/>
  </si>
  <si>
    <r>
      <t xml:space="preserve">出勤記録簿 </t>
    </r>
    <r>
      <rPr>
        <b/>
        <sz val="18"/>
        <color rgb="FF0000FF"/>
        <rFont val="ＭＳ Ｐゴシック"/>
        <family val="3"/>
        <charset val="128"/>
      </rPr>
      <t>【時給】</t>
    </r>
    <rPh sb="0" eb="2">
      <t>シュッキン</t>
    </rPh>
    <rPh sb="2" eb="5">
      <t>キロクボ</t>
    </rPh>
    <rPh sb="7" eb="9">
      <t>ジキュウ</t>
    </rPh>
    <phoneticPr fontId="2"/>
  </si>
  <si>
    <t>複業実践型</t>
    <rPh sb="0" eb="1">
      <t>フク</t>
    </rPh>
    <rPh sb="1" eb="2">
      <t>ギョウ</t>
    </rPh>
    <rPh sb="2" eb="4">
      <t>ジッセン</t>
    </rPh>
    <rPh sb="4" eb="5">
      <t>カタ</t>
    </rPh>
    <phoneticPr fontId="2"/>
  </si>
  <si>
    <t>機能強化</t>
    <rPh sb="0" eb="2">
      <t>キノウ</t>
    </rPh>
    <rPh sb="2" eb="4">
      <t>キョウカ</t>
    </rPh>
    <phoneticPr fontId="2"/>
  </si>
  <si>
    <t>関係人口創出・維持</t>
    <rPh sb="0" eb="4">
      <t>カンケイジンコウ</t>
    </rPh>
    <rPh sb="4" eb="6">
      <t>ソウシュツ</t>
    </rPh>
    <rPh sb="7" eb="9">
      <t>イジ</t>
    </rPh>
    <phoneticPr fontId="2"/>
  </si>
  <si>
    <t>地域活動型（森林資源活用）</t>
    <rPh sb="0" eb="2">
      <t>チイキ</t>
    </rPh>
    <rPh sb="2" eb="5">
      <t>カツドウカタ</t>
    </rPh>
    <phoneticPr fontId="2"/>
  </si>
  <si>
    <t>地域活動型（竹林資源活用）</t>
    <rPh sb="0" eb="2">
      <t>チイキ</t>
    </rPh>
    <rPh sb="2" eb="5">
      <t>カツドウカタ</t>
    </rPh>
    <rPh sb="6" eb="7">
      <t>タケ</t>
    </rPh>
    <rPh sb="7" eb="8">
      <t>リン</t>
    </rPh>
    <rPh sb="8" eb="12">
      <t>シゲンカツヨウ</t>
    </rPh>
    <phoneticPr fontId="2"/>
  </si>
  <si>
    <t>（区分）</t>
    <rPh sb="1" eb="3">
      <t>クブン</t>
    </rPh>
    <phoneticPr fontId="2"/>
  </si>
  <si>
    <t>：みず色部分は文字など直接入力</t>
    <rPh sb="3" eb="4">
      <t>イロ</t>
    </rPh>
    <rPh sb="4" eb="6">
      <t>ブブン</t>
    </rPh>
    <rPh sb="7" eb="9">
      <t>モジ</t>
    </rPh>
    <rPh sb="11" eb="13">
      <t>チョクセツ</t>
    </rPh>
    <rPh sb="13" eb="15">
      <t>ニュウリョク</t>
    </rPh>
    <phoneticPr fontId="2"/>
  </si>
  <si>
    <t>※人数と時間は自動で記載されます。</t>
    <rPh sb="1" eb="3">
      <t>ニンズウ</t>
    </rPh>
    <rPh sb="4" eb="6">
      <t>ジカン</t>
    </rPh>
    <rPh sb="7" eb="9">
      <t>ジドウ</t>
    </rPh>
    <rPh sb="10" eb="1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</si>
</sst>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80" formatCode="0;\-0;;@"/>
    <numFmt numFmtId="181" formatCode="0.0;\-0.0;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8"/>
      <color rgb="FFC00000"/>
      <name val="ＭＳ Ｐゴシック"/>
      <family val="3"/>
      <charset val="128"/>
    </font>
    <font>
      <b/>
      <sz val="18"/>
      <color rgb="FF0000FF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5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 shrinkToFit="1"/>
    </xf>
    <xf numFmtId="38" fontId="5" fillId="0" borderId="1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6" fillId="0" borderId="5" xfId="0" applyFont="1" applyBorder="1">
      <alignment vertical="center"/>
    </xf>
    <xf numFmtId="1" fontId="5" fillId="0" borderId="6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38" fontId="5" fillId="0" borderId="20" xfId="0" applyNumberFormat="1" applyFont="1" applyBorder="1" applyAlignment="1">
      <alignment vertical="center" shrinkToFit="1"/>
    </xf>
    <xf numFmtId="1" fontId="4" fillId="0" borderId="0" xfId="0" applyNumberFormat="1" applyFont="1">
      <alignment vertical="center"/>
    </xf>
    <xf numFmtId="176" fontId="5" fillId="0" borderId="20" xfId="0" applyNumberFormat="1" applyFont="1" applyBorder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38" fontId="9" fillId="0" borderId="5" xfId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4" fillId="0" borderId="0" xfId="0" applyNumberFormat="1" applyFont="1">
      <alignment vertical="center"/>
    </xf>
    <xf numFmtId="176" fontId="5" fillId="0" borderId="17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left" vertical="center" indent="1"/>
    </xf>
    <xf numFmtId="0" fontId="8" fillId="0" borderId="5" xfId="0" applyFont="1" applyBorder="1" applyAlignment="1">
      <alignment vertical="center" wrapText="1" shrinkToFit="1"/>
    </xf>
    <xf numFmtId="38" fontId="5" fillId="0" borderId="6" xfId="0" applyNumberFormat="1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 wrapText="1" shrinkToFit="1"/>
    </xf>
    <xf numFmtId="0" fontId="1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wrapText="1" shrinkToFit="1"/>
      <protection locked="0"/>
    </xf>
    <xf numFmtId="0" fontId="8" fillId="0" borderId="0" xfId="0" applyFont="1" applyAlignment="1" applyProtection="1">
      <alignment vertical="center" wrapText="1" shrinkToFit="1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76" fontId="5" fillId="0" borderId="16" xfId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13" xfId="1" applyNumberFormat="1" applyFont="1" applyFill="1" applyBorder="1" applyAlignment="1" applyProtection="1">
      <alignment horizontal="center" vertical="center" shrinkToFit="1"/>
      <protection locked="0"/>
    </xf>
    <xf numFmtId="176" fontId="10" fillId="0" borderId="13" xfId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13" xfId="0" applyNumberFormat="1" applyFont="1" applyBorder="1" applyAlignment="1" applyProtection="1">
      <alignment horizontal="center" vertical="center" shrinkToFit="1"/>
      <protection locked="0"/>
    </xf>
    <xf numFmtId="38" fontId="5" fillId="0" borderId="6" xfId="0" applyNumberFormat="1" applyFont="1" applyBorder="1" applyAlignment="1" applyProtection="1">
      <alignment vertical="center" shrinkToFit="1"/>
      <protection locked="0"/>
    </xf>
    <xf numFmtId="0" fontId="4" fillId="0" borderId="6" xfId="0" applyFont="1" applyBorder="1" applyProtection="1">
      <alignment vertical="center"/>
      <protection locked="0"/>
    </xf>
    <xf numFmtId="176" fontId="5" fillId="0" borderId="9" xfId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0" borderId="2" xfId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38" fontId="5" fillId="0" borderId="1" xfId="0" applyNumberFormat="1" applyFont="1" applyBorder="1" applyAlignment="1" applyProtection="1">
      <alignment vertical="center" shrinkToFit="1"/>
      <protection locked="0"/>
    </xf>
    <xf numFmtId="176" fontId="5" fillId="0" borderId="1" xfId="0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38" fontId="10" fillId="0" borderId="1" xfId="0" applyNumberFormat="1" applyFont="1" applyBorder="1" applyAlignment="1" applyProtection="1">
      <alignment vertical="center" shrinkToFit="1"/>
      <protection locked="0"/>
    </xf>
    <xf numFmtId="176" fontId="5" fillId="0" borderId="9" xfId="0" applyNumberFormat="1" applyFont="1" applyBorder="1" applyAlignment="1" applyProtection="1">
      <alignment horizontal="center" vertical="center" shrinkToFit="1"/>
      <protection locked="0"/>
    </xf>
    <xf numFmtId="176" fontId="10" fillId="0" borderId="2" xfId="0" applyNumberFormat="1" applyFont="1" applyBorder="1" applyAlignment="1" applyProtection="1">
      <alignment horizontal="center" vertical="center" shrinkToFit="1"/>
      <protection locked="0"/>
    </xf>
    <xf numFmtId="176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6" fontId="5" fillId="0" borderId="17" xfId="0" applyNumberFormat="1" applyFont="1" applyBorder="1" applyAlignment="1" applyProtection="1">
      <alignment vertical="center" shrinkToFit="1"/>
      <protection locked="0"/>
    </xf>
    <xf numFmtId="176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>
      <alignment horizontal="center" vertical="center" shrinkToFit="1"/>
    </xf>
    <xf numFmtId="176" fontId="11" fillId="0" borderId="16" xfId="1" applyNumberFormat="1" applyFont="1" applyFill="1" applyBorder="1" applyAlignment="1" applyProtection="1">
      <alignment horizontal="center" vertical="center" shrinkToFit="1"/>
      <protection locked="0"/>
    </xf>
    <xf numFmtId="176" fontId="11" fillId="0" borderId="13" xfId="1" applyNumberFormat="1" applyFont="1" applyFill="1" applyBorder="1" applyAlignment="1" applyProtection="1">
      <alignment horizontal="center" vertical="center" shrinkToFit="1"/>
      <protection locked="0"/>
    </xf>
    <xf numFmtId="176" fontId="11" fillId="0" borderId="13" xfId="0" applyNumberFormat="1" applyFont="1" applyBorder="1" applyAlignment="1" applyProtection="1">
      <alignment horizontal="center" vertical="center" shrinkToFit="1"/>
      <protection locked="0"/>
    </xf>
    <xf numFmtId="176" fontId="11" fillId="0" borderId="13" xfId="1" applyNumberFormat="1" applyFont="1" applyFill="1" applyBorder="1" applyAlignment="1">
      <alignment horizontal="center" vertical="center" shrinkToFit="1"/>
    </xf>
    <xf numFmtId="1" fontId="11" fillId="0" borderId="6" xfId="0" applyNumberFormat="1" applyFont="1" applyBorder="1" applyAlignment="1">
      <alignment vertical="center" shrinkToFit="1"/>
    </xf>
    <xf numFmtId="176" fontId="11" fillId="0" borderId="6" xfId="0" applyNumberFormat="1" applyFont="1" applyBorder="1" applyAlignment="1">
      <alignment vertical="center" shrinkToFit="1"/>
    </xf>
    <xf numFmtId="38" fontId="11" fillId="0" borderId="6" xfId="0" applyNumberFormat="1" applyFont="1" applyBorder="1" applyAlignment="1">
      <alignment vertical="center" shrinkToFit="1"/>
    </xf>
    <xf numFmtId="0" fontId="15" fillId="0" borderId="6" xfId="0" applyFont="1" applyBorder="1">
      <alignment vertical="center"/>
    </xf>
    <xf numFmtId="0" fontId="11" fillId="0" borderId="1" xfId="0" applyFont="1" applyBorder="1" applyAlignment="1">
      <alignment horizontal="center" vertical="center" shrinkToFit="1"/>
    </xf>
    <xf numFmtId="176" fontId="11" fillId="0" borderId="9" xfId="1" applyNumberFormat="1" applyFont="1" applyFill="1" applyBorder="1" applyAlignment="1" applyProtection="1">
      <alignment horizontal="center" vertical="center" shrinkToFit="1"/>
      <protection locked="0"/>
    </xf>
    <xf numFmtId="176" fontId="11" fillId="0" borderId="2" xfId="1" applyNumberFormat="1" applyFont="1" applyFill="1" applyBorder="1" applyAlignment="1" applyProtection="1">
      <alignment horizontal="center" vertical="center" shrinkToFit="1"/>
      <protection locked="0"/>
    </xf>
    <xf numFmtId="176" fontId="11" fillId="0" borderId="2" xfId="1" applyNumberFormat="1" applyFont="1" applyFill="1" applyBorder="1" applyAlignment="1">
      <alignment horizontal="center" vertical="center" shrinkToFit="1"/>
    </xf>
    <xf numFmtId="1" fontId="11" fillId="0" borderId="1" xfId="0" applyNumberFormat="1" applyFont="1" applyBorder="1" applyAlignment="1">
      <alignment vertical="center" shrinkToFit="1"/>
    </xf>
    <xf numFmtId="176" fontId="11" fillId="0" borderId="1" xfId="0" applyNumberFormat="1" applyFont="1" applyBorder="1" applyAlignment="1">
      <alignment vertical="center" shrinkToFit="1"/>
    </xf>
    <xf numFmtId="38" fontId="11" fillId="0" borderId="1" xfId="0" applyNumberFormat="1" applyFont="1" applyBorder="1" applyAlignment="1">
      <alignment vertical="center" shrinkToFit="1"/>
    </xf>
    <xf numFmtId="0" fontId="15" fillId="0" borderId="1" xfId="0" applyFont="1" applyBorder="1">
      <alignment vertical="center"/>
    </xf>
    <xf numFmtId="176" fontId="11" fillId="0" borderId="1" xfId="0" applyNumberFormat="1" applyFont="1" applyBorder="1" applyAlignment="1" applyProtection="1">
      <alignment horizontal="center" vertical="center" shrinkToFit="1"/>
      <protection locked="0"/>
    </xf>
    <xf numFmtId="176" fontId="11" fillId="0" borderId="9" xfId="0" applyNumberFormat="1" applyFont="1" applyBorder="1" applyAlignment="1" applyProtection="1">
      <alignment horizontal="center" vertical="center" shrinkToFit="1"/>
      <protection locked="0"/>
    </xf>
    <xf numFmtId="176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 shrinkToFit="1"/>
    </xf>
    <xf numFmtId="176" fontId="11" fillId="0" borderId="20" xfId="0" applyNumberFormat="1" applyFont="1" applyBorder="1" applyAlignment="1">
      <alignment vertical="center" shrinkToFit="1"/>
    </xf>
    <xf numFmtId="38" fontId="11" fillId="0" borderId="20" xfId="0" applyNumberFormat="1" applyFont="1" applyBorder="1" applyAlignment="1">
      <alignment vertical="center" shrinkToFit="1"/>
    </xf>
    <xf numFmtId="176" fontId="11" fillId="0" borderId="7" xfId="1" applyNumberFormat="1" applyFont="1" applyFill="1" applyBorder="1" applyAlignment="1" applyProtection="1">
      <alignment horizontal="center" vertical="center" shrinkToFit="1"/>
      <protection locked="0"/>
    </xf>
    <xf numFmtId="176" fontId="11" fillId="0" borderId="1" xfId="1" applyNumberFormat="1" applyFont="1" applyFill="1" applyBorder="1" applyAlignment="1" applyProtection="1">
      <alignment horizontal="center" vertical="center" shrinkToFit="1"/>
      <protection locked="0"/>
    </xf>
    <xf numFmtId="38" fontId="9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1" fontId="5" fillId="0" borderId="1" xfId="0" applyNumberFormat="1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7" fillId="0" borderId="0" xfId="0" applyFont="1" applyAlignment="1"/>
    <xf numFmtId="0" fontId="16" fillId="2" borderId="1" xfId="0" applyFont="1" applyFill="1" applyBorder="1">
      <alignment vertical="center"/>
    </xf>
    <xf numFmtId="0" fontId="14" fillId="0" borderId="0" xfId="0" applyFont="1">
      <alignment vertical="center"/>
    </xf>
    <xf numFmtId="0" fontId="7" fillId="0" borderId="0" xfId="0" applyFont="1" applyAlignment="1" applyProtection="1">
      <alignment horizontal="left" vertical="center" inden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 indent="1"/>
    </xf>
    <xf numFmtId="38" fontId="9" fillId="0" borderId="0" xfId="1" applyFont="1" applyFill="1" applyBorder="1" applyAlignment="1">
      <alignment vertical="center" shrinkToFit="1"/>
    </xf>
    <xf numFmtId="38" fontId="20" fillId="0" borderId="0" xfId="1" applyFont="1" applyBorder="1" applyAlignment="1">
      <alignment horizontal="left" vertical="center" wrapText="1"/>
    </xf>
    <xf numFmtId="38" fontId="20" fillId="0" borderId="0" xfId="1" applyFont="1" applyBorder="1" applyAlignment="1">
      <alignment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6" fillId="4" borderId="1" xfId="0" applyFont="1" applyFill="1" applyBorder="1">
      <alignment vertical="center"/>
    </xf>
    <xf numFmtId="0" fontId="21" fillId="0" borderId="0" xfId="0" applyFont="1" applyAlignment="1">
      <alignment horizontal="left" vertical="center"/>
    </xf>
    <xf numFmtId="38" fontId="22" fillId="0" borderId="24" xfId="1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76" fontId="5" fillId="4" borderId="16" xfId="1" applyNumberFormat="1" applyFont="1" applyFill="1" applyBorder="1" applyAlignment="1">
      <alignment horizontal="center" vertical="center" shrinkToFit="1"/>
    </xf>
    <xf numFmtId="176" fontId="5" fillId="4" borderId="13" xfId="1" applyNumberFormat="1" applyFont="1" applyFill="1" applyBorder="1" applyAlignment="1">
      <alignment horizontal="center" vertical="center" shrinkToFit="1"/>
    </xf>
    <xf numFmtId="176" fontId="5" fillId="4" borderId="13" xfId="0" applyNumberFormat="1" applyFont="1" applyFill="1" applyBorder="1" applyAlignment="1">
      <alignment horizontal="center" vertical="center" shrinkToFit="1"/>
    </xf>
    <xf numFmtId="176" fontId="5" fillId="4" borderId="9" xfId="1" applyNumberFormat="1" applyFont="1" applyFill="1" applyBorder="1" applyAlignment="1">
      <alignment horizontal="center" vertical="center" shrinkToFit="1"/>
    </xf>
    <xf numFmtId="176" fontId="5" fillId="4" borderId="2" xfId="1" applyNumberFormat="1" applyFont="1" applyFill="1" applyBorder="1" applyAlignment="1">
      <alignment horizontal="center" vertical="center" shrinkToFit="1"/>
    </xf>
    <xf numFmtId="176" fontId="5" fillId="4" borderId="2" xfId="0" applyNumberFormat="1" applyFont="1" applyFill="1" applyBorder="1" applyAlignment="1">
      <alignment horizontal="center" vertical="center" shrinkToFit="1"/>
    </xf>
    <xf numFmtId="176" fontId="5" fillId="4" borderId="7" xfId="0" applyNumberFormat="1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76" fontId="5" fillId="4" borderId="9" xfId="0" applyNumberFormat="1" applyFont="1" applyFill="1" applyBorder="1" applyAlignment="1">
      <alignment horizontal="center" vertical="center" shrinkToFit="1"/>
    </xf>
    <xf numFmtId="38" fontId="5" fillId="4" borderId="6" xfId="0" applyNumberFormat="1" applyFont="1" applyFill="1" applyBorder="1" applyAlignment="1">
      <alignment vertical="center" shrinkToFit="1"/>
    </xf>
    <xf numFmtId="38" fontId="5" fillId="4" borderId="1" xfId="0" applyNumberFormat="1" applyFont="1" applyFill="1" applyBorder="1" applyAlignment="1">
      <alignment vertical="center" shrinkToFit="1"/>
    </xf>
    <xf numFmtId="38" fontId="10" fillId="4" borderId="1" xfId="0" applyNumberFormat="1" applyFont="1" applyFill="1" applyBorder="1" applyAlignment="1">
      <alignment vertical="center" shrinkToFit="1"/>
    </xf>
    <xf numFmtId="176" fontId="10" fillId="4" borderId="13" xfId="1" applyNumberFormat="1" applyFont="1" applyFill="1" applyBorder="1" applyAlignment="1">
      <alignment horizontal="center" vertical="center" shrinkToFit="1"/>
    </xf>
    <xf numFmtId="176" fontId="10" fillId="4" borderId="2" xfId="1" applyNumberFormat="1" applyFont="1" applyFill="1" applyBorder="1" applyAlignment="1">
      <alignment horizontal="center" vertical="center" shrinkToFit="1"/>
    </xf>
    <xf numFmtId="176" fontId="10" fillId="4" borderId="1" xfId="0" applyNumberFormat="1" applyFont="1" applyFill="1" applyBorder="1" applyAlignment="1">
      <alignment horizontal="center" vertical="center" shrinkToFit="1"/>
    </xf>
    <xf numFmtId="176" fontId="10" fillId="4" borderId="2" xfId="0" applyNumberFormat="1" applyFont="1" applyFill="1" applyBorder="1" applyAlignment="1">
      <alignment horizontal="center" vertical="center" shrinkToFit="1"/>
    </xf>
    <xf numFmtId="176" fontId="11" fillId="4" borderId="2" xfId="0" applyNumberFormat="1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vertical="center" shrinkToFit="1"/>
    </xf>
    <xf numFmtId="0" fontId="26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center" indent="1" shrinkToFit="1"/>
      <protection locked="0"/>
    </xf>
    <xf numFmtId="0" fontId="11" fillId="0" borderId="4" xfId="0" applyFont="1" applyBorder="1" applyAlignment="1" applyProtection="1">
      <alignment horizontal="left" vertical="center" indent="1" shrinkToFit="1"/>
      <protection locked="0"/>
    </xf>
    <xf numFmtId="0" fontId="11" fillId="0" borderId="7" xfId="0" applyFont="1" applyBorder="1" applyAlignment="1" applyProtection="1">
      <alignment horizontal="left" vertical="center" indent="1" shrinkToFit="1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38" fontId="11" fillId="0" borderId="2" xfId="0" applyNumberFormat="1" applyFont="1" applyBorder="1" applyAlignment="1">
      <alignment vertical="center" shrinkToFit="1"/>
    </xf>
    <xf numFmtId="38" fontId="11" fillId="0" borderId="6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1" fillId="0" borderId="18" xfId="0" applyFont="1" applyBorder="1" applyAlignment="1" applyProtection="1">
      <alignment horizontal="left" vertical="center" indent="1" shrinkToFit="1"/>
      <protection locked="0"/>
    </xf>
    <xf numFmtId="0" fontId="11" fillId="0" borderId="19" xfId="0" applyFont="1" applyBorder="1" applyAlignment="1" applyProtection="1">
      <alignment horizontal="left" vertical="center" indent="1" shrinkToFit="1"/>
      <protection locked="0"/>
    </xf>
    <xf numFmtId="0" fontId="11" fillId="0" borderId="25" xfId="0" applyFont="1" applyBorder="1" applyAlignment="1" applyProtection="1">
      <alignment horizontal="left" vertical="center" indent="1" shrinkToFit="1"/>
      <protection locked="0"/>
    </xf>
    <xf numFmtId="0" fontId="5" fillId="2" borderId="1" xfId="0" applyFont="1" applyFill="1" applyBorder="1" applyAlignment="1">
      <alignment horizontal="left" vertical="center" indent="1" shrinkToFit="1"/>
    </xf>
    <xf numFmtId="0" fontId="5" fillId="2" borderId="6" xfId="0" applyFont="1" applyFill="1" applyBorder="1" applyAlignment="1">
      <alignment horizontal="left" vertical="center" indent="1" shrinkToFit="1"/>
    </xf>
    <xf numFmtId="0" fontId="4" fillId="3" borderId="0" xfId="0" applyFont="1" applyFill="1" applyAlignment="1">
      <alignment horizontal="center" vertical="center" shrinkToFit="1"/>
    </xf>
    <xf numFmtId="38" fontId="5" fillId="0" borderId="2" xfId="0" applyNumberFormat="1" applyFont="1" applyBorder="1" applyAlignment="1">
      <alignment vertical="center" shrinkToFit="1"/>
    </xf>
    <xf numFmtId="38" fontId="5" fillId="0" borderId="6" xfId="0" applyNumberFormat="1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left" vertical="center" indent="1" shrinkToFit="1"/>
      <protection locked="0"/>
    </xf>
    <xf numFmtId="0" fontId="5" fillId="0" borderId="4" xfId="0" applyFont="1" applyBorder="1" applyAlignment="1" applyProtection="1">
      <alignment horizontal="left" vertical="center" indent="1" shrinkToFit="1"/>
      <protection locked="0"/>
    </xf>
    <xf numFmtId="0" fontId="5" fillId="0" borderId="7" xfId="0" applyFont="1" applyBorder="1" applyAlignment="1" applyProtection="1">
      <alignment horizontal="left" vertical="center" indent="1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wrapText="1" shrinkToFit="1"/>
      <protection locked="0"/>
    </xf>
    <xf numFmtId="0" fontId="5" fillId="0" borderId="9" xfId="0" applyFont="1" applyBorder="1" applyAlignment="1" applyProtection="1">
      <alignment horizontal="center" vertical="center" wrapText="1" shrinkToFit="1"/>
      <protection locked="0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5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left" vertical="center" indent="1" shrinkToFit="1"/>
      <protection locked="0"/>
    </xf>
    <xf numFmtId="0" fontId="5" fillId="0" borderId="19" xfId="0" applyFont="1" applyBorder="1" applyAlignment="1" applyProtection="1">
      <alignment horizontal="left" vertical="center" indent="1" shrinkToFit="1"/>
      <protection locked="0"/>
    </xf>
    <xf numFmtId="0" fontId="5" fillId="0" borderId="25" xfId="0" applyFont="1" applyBorder="1" applyAlignment="1" applyProtection="1">
      <alignment horizontal="left" vertical="center" indent="1" shrinkToFit="1"/>
      <protection locked="0"/>
    </xf>
    <xf numFmtId="38" fontId="9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textRotation="255" shrinkToFit="1"/>
      <protection locked="0"/>
    </xf>
    <xf numFmtId="0" fontId="4" fillId="0" borderId="12" xfId="0" applyFont="1" applyBorder="1" applyAlignment="1" applyProtection="1">
      <alignment horizontal="center" vertical="center" textRotation="255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wrapText="1" shrinkToFit="1"/>
      <protection locked="0"/>
    </xf>
    <xf numFmtId="0" fontId="5" fillId="0" borderId="21" xfId="0" applyFont="1" applyBorder="1" applyAlignment="1" applyProtection="1">
      <alignment horizontal="center" vertical="center" wrapText="1" shrinkToFit="1"/>
      <protection locked="0"/>
    </xf>
    <xf numFmtId="0" fontId="5" fillId="2" borderId="3" xfId="0" applyFont="1" applyFill="1" applyBorder="1" applyAlignment="1">
      <alignment horizontal="left" vertical="center" indent="1" shrinkToFit="1"/>
    </xf>
    <xf numFmtId="0" fontId="5" fillId="2" borderId="4" xfId="0" applyFont="1" applyFill="1" applyBorder="1" applyAlignment="1">
      <alignment horizontal="left" vertical="center" indent="1" shrinkToFit="1"/>
    </xf>
    <xf numFmtId="0" fontId="5" fillId="2" borderId="7" xfId="0" applyFont="1" applyFill="1" applyBorder="1" applyAlignment="1">
      <alignment horizontal="left" vertical="center" indent="1" shrinkToFit="1"/>
    </xf>
    <xf numFmtId="0" fontId="5" fillId="2" borderId="18" xfId="0" applyFont="1" applyFill="1" applyBorder="1" applyAlignment="1">
      <alignment horizontal="left" vertical="center" indent="1" shrinkToFit="1"/>
    </xf>
    <xf numFmtId="0" fontId="5" fillId="2" borderId="19" xfId="0" applyFont="1" applyFill="1" applyBorder="1" applyAlignment="1">
      <alignment horizontal="left" vertical="center" indent="1" shrinkToFit="1"/>
    </xf>
    <xf numFmtId="0" fontId="5" fillId="2" borderId="25" xfId="0" applyFont="1" applyFill="1" applyBorder="1" applyAlignment="1">
      <alignment horizontal="left" vertical="center" inden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180" fontId="11" fillId="0" borderId="7" xfId="0" applyNumberFormat="1" applyFont="1" applyBorder="1" applyAlignment="1">
      <alignment horizontal="right" vertical="center" shrinkToFit="1"/>
    </xf>
    <xf numFmtId="180" fontId="11" fillId="0" borderId="2" xfId="1" applyNumberFormat="1" applyFont="1" applyFill="1" applyBorder="1" applyAlignment="1">
      <alignment horizontal="right" vertical="center" shrinkToFit="1"/>
    </xf>
    <xf numFmtId="180" fontId="11" fillId="0" borderId="2" xfId="0" applyNumberFormat="1" applyFont="1" applyBorder="1" applyAlignment="1">
      <alignment horizontal="right" vertical="center" shrinkToFit="1"/>
    </xf>
    <xf numFmtId="181" fontId="11" fillId="0" borderId="7" xfId="0" applyNumberFormat="1" applyFont="1" applyBorder="1" applyAlignment="1">
      <alignment horizontal="right" vertical="center" shrinkToFit="1"/>
    </xf>
    <xf numFmtId="181" fontId="11" fillId="0" borderId="1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181" fontId="5" fillId="0" borderId="7" xfId="0" applyNumberFormat="1" applyFont="1" applyBorder="1" applyAlignment="1">
      <alignment horizontal="right" vertical="center" shrinkToFit="1"/>
    </xf>
    <xf numFmtId="181" fontId="5" fillId="0" borderId="2" xfId="1" applyNumberFormat="1" applyFont="1" applyFill="1" applyBorder="1" applyAlignment="1">
      <alignment horizontal="right" vertical="center" shrinkToFit="1"/>
    </xf>
    <xf numFmtId="181" fontId="5" fillId="0" borderId="2" xfId="0" applyNumberFormat="1" applyFont="1" applyBorder="1" applyAlignment="1">
      <alignment horizontal="right" vertical="center" shrinkToFit="1"/>
    </xf>
    <xf numFmtId="181" fontId="5" fillId="0" borderId="1" xfId="0" applyNumberFormat="1" applyFont="1" applyBorder="1" applyAlignment="1">
      <alignment horizontal="right" vertical="center" shrinkToFit="1"/>
    </xf>
    <xf numFmtId="181" fontId="5" fillId="0" borderId="2" xfId="1" applyNumberFormat="1" applyFont="1" applyFill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60"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9FF66"/>
      <color rgb="FFFFFF99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504826</xdr:colOff>
      <xdr:row>1</xdr:row>
      <xdr:rowOff>123825</xdr:rowOff>
    </xdr:from>
    <xdr:to>
      <xdr:col>9</xdr:col>
      <xdr:colOff>428626</xdr:colOff>
      <xdr:row>5</xdr:row>
      <xdr:rowOff>104776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92A6B8D-78E4-4CE1-AE01-1A01A35E37B5}"/>
            </a:ext>
          </a:extLst>
        </xdr:cNvPr>
        <xdr:cNvSpPr/>
      </xdr:nvSpPr>
      <xdr:spPr>
        <a:xfrm>
          <a:off x="962026" y="209550"/>
          <a:ext cx="3295650" cy="561976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実施時間を記入  </a:t>
          </a:r>
          <a:r>
            <a:rPr kumimoji="1" lang="en-US" altLang="ja-JP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休憩時間は含まない</a:t>
          </a:r>
          <a:endParaRPr kumimoji="1" lang="en-US" altLang="ja-JP" sz="1200" b="1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                      ※</a:t>
          </a:r>
          <a:r>
            <a:rPr kumimoji="1" lang="ja-JP" altLang="en-US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３０分の場合は</a:t>
          </a:r>
          <a:r>
            <a:rPr kumimoji="1" lang="en-US" altLang="ja-JP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０．５</a:t>
          </a:r>
          <a:r>
            <a:rPr kumimoji="1" lang="en-US" altLang="ja-JP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504826</xdr:colOff>
      <xdr:row>1</xdr:row>
      <xdr:rowOff>123825</xdr:rowOff>
    </xdr:from>
    <xdr:to>
      <xdr:col>9</xdr:col>
      <xdr:colOff>428626</xdr:colOff>
      <xdr:row>5</xdr:row>
      <xdr:rowOff>104776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4DDC3F-1DD9-4B31-BBCC-FD9CAD652138}"/>
            </a:ext>
          </a:extLst>
        </xdr:cNvPr>
        <xdr:cNvSpPr/>
      </xdr:nvSpPr>
      <xdr:spPr>
        <a:xfrm>
          <a:off x="962026" y="209550"/>
          <a:ext cx="3295650" cy="561976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実施時間を記入  </a:t>
          </a:r>
          <a:r>
            <a:rPr kumimoji="1" lang="en-US" altLang="ja-JP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休憩時間は含まない</a:t>
          </a:r>
          <a:endParaRPr kumimoji="1" lang="en-US" altLang="ja-JP" sz="1200" b="1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                      ※</a:t>
          </a:r>
          <a:r>
            <a:rPr kumimoji="1" lang="ja-JP" altLang="en-US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３０分の場合は</a:t>
          </a:r>
          <a:r>
            <a:rPr kumimoji="1" lang="en-US" altLang="ja-JP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０．５</a:t>
          </a:r>
          <a:r>
            <a:rPr kumimoji="1" lang="en-US" altLang="ja-JP" sz="1200" b="1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66675</xdr:rowOff>
    </xdr:from>
    <xdr:to>
      <xdr:col>9</xdr:col>
      <xdr:colOff>485776</xdr:colOff>
      <xdr:row>5</xdr:row>
      <xdr:rowOff>123825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1A3FFDC-89D2-401D-9CA0-9587C20C848B}"/>
            </a:ext>
          </a:extLst>
        </xdr:cNvPr>
        <xdr:cNvSpPr/>
      </xdr:nvSpPr>
      <xdr:spPr>
        <a:xfrm>
          <a:off x="561975" y="152400"/>
          <a:ext cx="3648076" cy="638175"/>
        </a:xfrm>
        <a:prstGeom prst="roundRect">
          <a:avLst/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１日の単位を記入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１日の場合は</a:t>
          </a:r>
          <a:r>
            <a:rPr kumimoji="1" lang="en-US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r>
            <a:rPr kumimoji="1" lang="ja-JP" altLang="en-US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</a:t>
          </a:r>
          <a:r>
            <a:rPr kumimoji="1" lang="en-US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半日の場合は</a:t>
          </a:r>
          <a:r>
            <a:rPr kumimoji="1" lang="en-US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０．５</a:t>
          </a:r>
          <a:r>
            <a:rPr kumimoji="1" lang="en-US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endParaRPr lang="ja-JP" altLang="ja-JP" sz="1200" b="1">
            <a:solidFill>
              <a:srgbClr val="0000FF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114300</xdr:rowOff>
    </xdr:from>
    <xdr:to>
      <xdr:col>9</xdr:col>
      <xdr:colOff>409576</xdr:colOff>
      <xdr:row>5</xdr:row>
      <xdr:rowOff>171450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38C3105-5068-46AA-A055-E9C5E43BB04D}"/>
            </a:ext>
          </a:extLst>
        </xdr:cNvPr>
        <xdr:cNvSpPr/>
      </xdr:nvSpPr>
      <xdr:spPr>
        <a:xfrm>
          <a:off x="485775" y="200025"/>
          <a:ext cx="3648076" cy="638175"/>
        </a:xfrm>
        <a:prstGeom prst="roundRect">
          <a:avLst/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１日の単位を記入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１日の場合は</a:t>
          </a:r>
          <a:r>
            <a:rPr kumimoji="1" lang="en-US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r>
            <a:rPr kumimoji="1" lang="ja-JP" altLang="en-US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</a:t>
          </a:r>
          <a:r>
            <a:rPr kumimoji="1" lang="en-US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半日の場合は</a:t>
          </a:r>
          <a:r>
            <a:rPr kumimoji="1" lang="en-US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０．５</a:t>
          </a:r>
          <a:r>
            <a:rPr kumimoji="1" lang="en-US" altLang="ja-JP" sz="1200" b="1">
              <a:solidFill>
                <a:srgbClr val="00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endParaRPr lang="ja-JP" altLang="ja-JP" sz="1200" b="1">
            <a:solidFill>
              <a:srgbClr val="0000FF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AA30"/>
  <sheetViews>
    <sheetView tabSelected="1" topLeftCell="A22" zoomScaleNormal="100" workbookViewId="0">
      <selection activeCell="L30" sqref="L30"/>
    </sheetView>
  </sheetViews>
  <sheetFormatPr defaultRowHeight="13.5" x14ac:dyDescent="0.4"/>
  <cols>
    <col min="1" max="1" width="2.375" style="3" customWidth="1"/>
    <col min="2" max="2" width="3.625" style="27" customWidth="1"/>
    <col min="3" max="3" width="8.5" style="3" customWidth="1"/>
    <col min="4" max="4" width="5.625" style="3" customWidth="1"/>
    <col min="5" max="5" width="3.625" style="27" customWidth="1"/>
    <col min="6" max="20" width="6.625" style="3" customWidth="1"/>
    <col min="21" max="22" width="7.5" style="3" customWidth="1"/>
    <col min="23" max="23" width="8.375" style="3" customWidth="1"/>
    <col min="24" max="24" width="9.875" style="3" customWidth="1"/>
    <col min="25" max="25" width="20.375" style="3" customWidth="1"/>
    <col min="26" max="26" width="4.625" style="3" customWidth="1"/>
    <col min="27" max="27" width="30.625" style="3" customWidth="1"/>
    <col min="28" max="16384" width="9" style="3"/>
  </cols>
  <sheetData>
    <row r="1" spans="2:27" ht="6.75" customHeight="1" x14ac:dyDescent="0.4"/>
    <row r="2" spans="2:27" ht="17.25" customHeight="1" x14ac:dyDescent="0.4">
      <c r="L2" s="123" t="s">
        <v>29</v>
      </c>
      <c r="M2" s="124" t="s">
        <v>31</v>
      </c>
    </row>
    <row r="3" spans="2:27" ht="6.75" customHeight="1" x14ac:dyDescent="0.4"/>
    <row r="4" spans="2:27" ht="17.25" customHeight="1" x14ac:dyDescent="0.4">
      <c r="E4" s="3"/>
      <c r="L4" s="112" t="s">
        <v>29</v>
      </c>
      <c r="M4" s="124" t="s">
        <v>41</v>
      </c>
      <c r="R4" s="111"/>
      <c r="S4" s="111"/>
      <c r="T4" s="111"/>
      <c r="U4" s="111"/>
      <c r="V4" s="8"/>
    </row>
    <row r="5" spans="2:27" ht="4.5" customHeight="1" x14ac:dyDescent="0.4"/>
    <row r="6" spans="2:27" ht="17.25" customHeight="1" x14ac:dyDescent="0.4">
      <c r="L6" s="30"/>
      <c r="M6" s="125" t="s">
        <v>32</v>
      </c>
      <c r="R6" s="120"/>
      <c r="S6" s="120"/>
      <c r="T6" s="120"/>
      <c r="U6" s="120"/>
      <c r="V6" s="120"/>
      <c r="W6" s="120"/>
      <c r="X6" s="120"/>
    </row>
    <row r="7" spans="2:27" ht="17.25" customHeight="1" x14ac:dyDescent="0.4">
      <c r="P7" s="2"/>
      <c r="Q7" s="119"/>
      <c r="R7" s="119"/>
      <c r="S7" s="119"/>
      <c r="T7" s="119"/>
      <c r="U7" s="119"/>
      <c r="V7" s="119"/>
      <c r="W7" s="119"/>
      <c r="X7" s="119"/>
    </row>
    <row r="8" spans="2:27" ht="30" customHeight="1" x14ac:dyDescent="0.4">
      <c r="B8" s="156" t="s">
        <v>34</v>
      </c>
      <c r="C8" s="156"/>
      <c r="D8" s="156"/>
      <c r="E8" s="156"/>
      <c r="F8" s="156"/>
      <c r="G8" s="20"/>
      <c r="H8" s="21"/>
      <c r="J8" s="20"/>
      <c r="K8" s="20"/>
      <c r="L8" s="20"/>
      <c r="M8" s="2"/>
      <c r="N8" s="2"/>
      <c r="O8" s="2"/>
      <c r="P8" s="2"/>
      <c r="Q8" s="2"/>
      <c r="T8" s="121" t="s">
        <v>40</v>
      </c>
      <c r="U8" s="160"/>
      <c r="V8" s="160"/>
      <c r="W8" s="160"/>
      <c r="X8" s="160"/>
      <c r="Y8" s="160"/>
      <c r="AA8" s="149" t="s">
        <v>30</v>
      </c>
    </row>
    <row r="9" spans="2:27" ht="12" customHeight="1" x14ac:dyDescent="0.4">
      <c r="B9" s="115"/>
      <c r="C9" s="115"/>
      <c r="D9" s="115"/>
      <c r="E9" s="115"/>
      <c r="F9" s="115"/>
      <c r="G9" s="20"/>
      <c r="H9" s="21"/>
      <c r="J9" s="20"/>
      <c r="K9" s="20"/>
      <c r="L9" s="20"/>
      <c r="M9" s="2"/>
      <c r="N9" s="2"/>
      <c r="O9" s="2"/>
      <c r="P9" s="2"/>
      <c r="Q9" s="2"/>
      <c r="S9" s="40"/>
      <c r="T9" s="2"/>
      <c r="U9" s="100"/>
      <c r="V9" s="100"/>
      <c r="W9" s="100"/>
      <c r="X9" s="100"/>
      <c r="Y9" s="100"/>
      <c r="AA9" s="149"/>
    </row>
    <row r="10" spans="2:27" ht="20.100000000000001" customHeight="1" x14ac:dyDescent="0.4">
      <c r="B10" s="161" t="s">
        <v>16</v>
      </c>
      <c r="C10" s="163" t="s">
        <v>0</v>
      </c>
      <c r="D10" s="164"/>
      <c r="E10" s="4"/>
      <c r="F10" s="169" t="s">
        <v>1</v>
      </c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70"/>
      <c r="U10" s="171" t="s">
        <v>19</v>
      </c>
      <c r="V10" s="171" t="s">
        <v>21</v>
      </c>
      <c r="W10" s="172" t="s">
        <v>22</v>
      </c>
      <c r="X10" s="172" t="s">
        <v>20</v>
      </c>
      <c r="Y10" s="176" t="s">
        <v>17</v>
      </c>
      <c r="AA10" s="149"/>
    </row>
    <row r="11" spans="2:27" ht="20.100000000000001" customHeight="1" x14ac:dyDescent="0.4">
      <c r="B11" s="161"/>
      <c r="C11" s="165"/>
      <c r="D11" s="166"/>
      <c r="E11" s="4" t="s">
        <v>10</v>
      </c>
      <c r="F11" s="43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"/>
      <c r="U11" s="172"/>
      <c r="V11" s="172"/>
      <c r="W11" s="174"/>
      <c r="X11" s="174"/>
      <c r="Y11" s="177"/>
    </row>
    <row r="12" spans="2:27" ht="20.100000000000001" customHeight="1" thickBot="1" x14ac:dyDescent="0.45">
      <c r="B12" s="162"/>
      <c r="C12" s="167"/>
      <c r="D12" s="168"/>
      <c r="E12" s="25" t="s">
        <v>26</v>
      </c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32"/>
      <c r="U12" s="173"/>
      <c r="V12" s="173"/>
      <c r="W12" s="175"/>
      <c r="X12" s="175"/>
      <c r="Y12" s="178"/>
    </row>
    <row r="13" spans="2:27" ht="33.75" customHeight="1" thickTop="1" x14ac:dyDescent="0.4">
      <c r="B13" s="73">
        <v>1</v>
      </c>
      <c r="C13" s="179"/>
      <c r="D13" s="180"/>
      <c r="E13" s="181"/>
      <c r="F13" s="74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  <c r="T13" s="77"/>
      <c r="U13" s="78">
        <f>COUNTA(F13:T13)</f>
        <v>0</v>
      </c>
      <c r="V13" s="79">
        <f>SUM(F13:T13)</f>
        <v>0</v>
      </c>
      <c r="W13" s="80"/>
      <c r="X13" s="80">
        <f>+W13*V13</f>
        <v>0</v>
      </c>
      <c r="Y13" s="81"/>
      <c r="AA13" s="103" t="s">
        <v>23</v>
      </c>
    </row>
    <row r="14" spans="2:27" ht="33.75" customHeight="1" x14ac:dyDescent="0.4">
      <c r="B14" s="82">
        <v>2</v>
      </c>
      <c r="C14" s="150"/>
      <c r="D14" s="151"/>
      <c r="E14" s="152"/>
      <c r="F14" s="83"/>
      <c r="G14" s="84"/>
      <c r="H14" s="84"/>
      <c r="I14" s="84"/>
      <c r="J14" s="84"/>
      <c r="K14" s="84"/>
      <c r="L14" s="84"/>
      <c r="M14" s="84"/>
      <c r="N14" s="67"/>
      <c r="O14" s="67"/>
      <c r="P14" s="67"/>
      <c r="Q14" s="67"/>
      <c r="R14" s="84"/>
      <c r="S14" s="84"/>
      <c r="T14" s="85"/>
      <c r="U14" s="86">
        <f t="shared" ref="U14:U27" si="0">COUNTA(F14:T14)</f>
        <v>0</v>
      </c>
      <c r="V14" s="87">
        <f t="shared" ref="V14:V27" si="1">SUM(F14:T14)</f>
        <v>0</v>
      </c>
      <c r="W14" s="88"/>
      <c r="X14" s="80">
        <f t="shared" ref="X14:X27" si="2">+W14*V14</f>
        <v>0</v>
      </c>
      <c r="Y14" s="89"/>
      <c r="AA14" s="104" t="s">
        <v>38</v>
      </c>
    </row>
    <row r="15" spans="2:27" ht="33.75" customHeight="1" x14ac:dyDescent="0.4">
      <c r="B15" s="82">
        <v>3</v>
      </c>
      <c r="C15" s="150"/>
      <c r="D15" s="151"/>
      <c r="E15" s="152"/>
      <c r="F15" s="97"/>
      <c r="G15" s="98"/>
      <c r="H15" s="84"/>
      <c r="I15" s="98"/>
      <c r="J15" s="98"/>
      <c r="K15" s="98"/>
      <c r="L15" s="90"/>
      <c r="M15" s="90"/>
      <c r="N15" s="90"/>
      <c r="O15" s="90"/>
      <c r="P15" s="90"/>
      <c r="Q15" s="90"/>
      <c r="R15" s="90"/>
      <c r="S15" s="90"/>
      <c r="T15" s="85"/>
      <c r="U15" s="86">
        <f t="shared" si="0"/>
        <v>0</v>
      </c>
      <c r="V15" s="87">
        <f t="shared" si="1"/>
        <v>0</v>
      </c>
      <c r="W15" s="88"/>
      <c r="X15" s="80">
        <f t="shared" si="2"/>
        <v>0</v>
      </c>
      <c r="Y15" s="89"/>
      <c r="AA15" s="104" t="s">
        <v>39</v>
      </c>
    </row>
    <row r="16" spans="2:27" ht="33.75" customHeight="1" x14ac:dyDescent="0.4">
      <c r="B16" s="82">
        <v>4</v>
      </c>
      <c r="C16" s="150"/>
      <c r="D16" s="151"/>
      <c r="E16" s="152"/>
      <c r="F16" s="83"/>
      <c r="G16" s="84"/>
      <c r="H16" s="84"/>
      <c r="I16" s="84"/>
      <c r="J16" s="84"/>
      <c r="K16" s="84"/>
      <c r="L16" s="67"/>
      <c r="M16" s="84"/>
      <c r="N16" s="67"/>
      <c r="O16" s="84"/>
      <c r="P16" s="90"/>
      <c r="Q16" s="84"/>
      <c r="R16" s="67"/>
      <c r="S16" s="67"/>
      <c r="T16" s="85"/>
      <c r="U16" s="86">
        <f t="shared" si="0"/>
        <v>0</v>
      </c>
      <c r="V16" s="87">
        <f t="shared" si="1"/>
        <v>0</v>
      </c>
      <c r="W16" s="88"/>
      <c r="X16" s="80">
        <f t="shared" si="2"/>
        <v>0</v>
      </c>
      <c r="Y16" s="89"/>
      <c r="AA16" s="103" t="s">
        <v>35</v>
      </c>
    </row>
    <row r="17" spans="2:27" ht="33.75" customHeight="1" x14ac:dyDescent="0.4">
      <c r="B17" s="82">
        <v>5</v>
      </c>
      <c r="C17" s="150"/>
      <c r="D17" s="151"/>
      <c r="E17" s="152"/>
      <c r="F17" s="83"/>
      <c r="G17" s="84"/>
      <c r="H17" s="84"/>
      <c r="I17" s="84"/>
      <c r="J17" s="84"/>
      <c r="K17" s="98"/>
      <c r="L17" s="84"/>
      <c r="M17" s="90"/>
      <c r="N17" s="84"/>
      <c r="O17" s="84"/>
      <c r="P17" s="84"/>
      <c r="Q17" s="84"/>
      <c r="R17" s="67"/>
      <c r="S17" s="67"/>
      <c r="T17" s="85"/>
      <c r="U17" s="86">
        <f t="shared" si="0"/>
        <v>0</v>
      </c>
      <c r="V17" s="87">
        <f t="shared" si="1"/>
        <v>0</v>
      </c>
      <c r="W17" s="88"/>
      <c r="X17" s="80">
        <f t="shared" si="2"/>
        <v>0</v>
      </c>
      <c r="Y17" s="89"/>
      <c r="AA17" s="103" t="s">
        <v>36</v>
      </c>
    </row>
    <row r="18" spans="2:27" ht="33.75" customHeight="1" x14ac:dyDescent="0.4">
      <c r="B18" s="82">
        <v>6</v>
      </c>
      <c r="C18" s="150"/>
      <c r="D18" s="151"/>
      <c r="E18" s="152"/>
      <c r="F18" s="83"/>
      <c r="G18" s="84"/>
      <c r="H18" s="67"/>
      <c r="I18" s="84"/>
      <c r="J18" s="84"/>
      <c r="K18" s="84"/>
      <c r="L18" s="84"/>
      <c r="M18" s="84"/>
      <c r="N18" s="84"/>
      <c r="O18" s="84"/>
      <c r="P18" s="84"/>
      <c r="Q18" s="84"/>
      <c r="R18" s="67"/>
      <c r="S18" s="84"/>
      <c r="T18" s="85"/>
      <c r="U18" s="86">
        <f t="shared" si="0"/>
        <v>0</v>
      </c>
      <c r="V18" s="87">
        <f t="shared" si="1"/>
        <v>0</v>
      </c>
      <c r="W18" s="88"/>
      <c r="X18" s="80">
        <f t="shared" si="2"/>
        <v>0</v>
      </c>
      <c r="Y18" s="89"/>
      <c r="AA18" s="103" t="s">
        <v>37</v>
      </c>
    </row>
    <row r="19" spans="2:27" ht="33.75" customHeight="1" x14ac:dyDescent="0.4">
      <c r="B19" s="82">
        <v>7</v>
      </c>
      <c r="C19" s="150"/>
      <c r="D19" s="151"/>
      <c r="E19" s="152"/>
      <c r="F19" s="91"/>
      <c r="G19" s="84"/>
      <c r="H19" s="67"/>
      <c r="I19" s="84"/>
      <c r="J19" s="84"/>
      <c r="K19" s="84"/>
      <c r="L19" s="84"/>
      <c r="M19" s="90"/>
      <c r="N19" s="84"/>
      <c r="O19" s="84"/>
      <c r="P19" s="84"/>
      <c r="Q19" s="90"/>
      <c r="R19" s="67"/>
      <c r="S19" s="84"/>
      <c r="T19" s="85"/>
      <c r="U19" s="86">
        <f t="shared" si="0"/>
        <v>0</v>
      </c>
      <c r="V19" s="87">
        <f t="shared" si="1"/>
        <v>0</v>
      </c>
      <c r="W19" s="88"/>
      <c r="X19" s="80">
        <f t="shared" si="2"/>
        <v>0</v>
      </c>
      <c r="Y19" s="89"/>
    </row>
    <row r="20" spans="2:27" ht="33.75" customHeight="1" x14ac:dyDescent="0.4">
      <c r="B20" s="82">
        <v>8</v>
      </c>
      <c r="C20" s="150"/>
      <c r="D20" s="151"/>
      <c r="E20" s="152"/>
      <c r="F20" s="91"/>
      <c r="G20" s="67"/>
      <c r="H20" s="84"/>
      <c r="I20" s="67"/>
      <c r="J20" s="84"/>
      <c r="K20" s="84"/>
      <c r="L20" s="67"/>
      <c r="M20" s="84"/>
      <c r="N20" s="90"/>
      <c r="O20" s="90"/>
      <c r="P20" s="84"/>
      <c r="Q20" s="90"/>
      <c r="R20" s="90"/>
      <c r="S20" s="84"/>
      <c r="T20" s="92"/>
      <c r="U20" s="86">
        <f t="shared" si="0"/>
        <v>0</v>
      </c>
      <c r="V20" s="87">
        <f t="shared" si="1"/>
        <v>0</v>
      </c>
      <c r="W20" s="88"/>
      <c r="X20" s="80">
        <f t="shared" si="2"/>
        <v>0</v>
      </c>
      <c r="Y20" s="89"/>
    </row>
    <row r="21" spans="2:27" ht="33.75" customHeight="1" x14ac:dyDescent="0.4">
      <c r="B21" s="82">
        <v>9</v>
      </c>
      <c r="C21" s="150"/>
      <c r="D21" s="151"/>
      <c r="E21" s="152"/>
      <c r="F21" s="83"/>
      <c r="G21" s="84"/>
      <c r="H21" s="84"/>
      <c r="I21" s="84"/>
      <c r="J21" s="84"/>
      <c r="K21" s="84"/>
      <c r="L21" s="84"/>
      <c r="M21" s="84"/>
      <c r="N21" s="67"/>
      <c r="O21" s="84"/>
      <c r="P21" s="84"/>
      <c r="Q21" s="84"/>
      <c r="R21" s="67"/>
      <c r="S21" s="84"/>
      <c r="T21" s="85"/>
      <c r="U21" s="86">
        <f t="shared" si="0"/>
        <v>0</v>
      </c>
      <c r="V21" s="87">
        <f t="shared" si="1"/>
        <v>0</v>
      </c>
      <c r="W21" s="88"/>
      <c r="X21" s="80">
        <f t="shared" si="2"/>
        <v>0</v>
      </c>
      <c r="Y21" s="89"/>
    </row>
    <row r="22" spans="2:27" ht="33.75" customHeight="1" x14ac:dyDescent="0.4">
      <c r="B22" s="82">
        <v>10</v>
      </c>
      <c r="C22" s="150"/>
      <c r="D22" s="151"/>
      <c r="E22" s="152"/>
      <c r="F22" s="83"/>
      <c r="G22" s="67"/>
      <c r="H22" s="84"/>
      <c r="I22" s="90"/>
      <c r="J22" s="84"/>
      <c r="K22" s="90"/>
      <c r="L22" s="67"/>
      <c r="M22" s="90"/>
      <c r="N22" s="90"/>
      <c r="O22" s="84"/>
      <c r="P22" s="90"/>
      <c r="Q22" s="84"/>
      <c r="R22" s="67"/>
      <c r="S22" s="67"/>
      <c r="T22" s="92"/>
      <c r="U22" s="86">
        <f t="shared" si="0"/>
        <v>0</v>
      </c>
      <c r="V22" s="87">
        <f t="shared" si="1"/>
        <v>0</v>
      </c>
      <c r="W22" s="88"/>
      <c r="X22" s="80">
        <f t="shared" si="2"/>
        <v>0</v>
      </c>
      <c r="Y22" s="89"/>
    </row>
    <row r="23" spans="2:27" ht="33.75" customHeight="1" x14ac:dyDescent="0.4">
      <c r="B23" s="82">
        <v>11</v>
      </c>
      <c r="C23" s="150"/>
      <c r="D23" s="151"/>
      <c r="E23" s="152"/>
      <c r="F23" s="83"/>
      <c r="G23" s="90"/>
      <c r="H23" s="84"/>
      <c r="I23" s="84"/>
      <c r="J23" s="90"/>
      <c r="K23" s="84"/>
      <c r="L23" s="84"/>
      <c r="M23" s="84"/>
      <c r="N23" s="84"/>
      <c r="O23" s="84"/>
      <c r="P23" s="84"/>
      <c r="Q23" s="84"/>
      <c r="R23" s="90"/>
      <c r="S23" s="84"/>
      <c r="T23" s="85"/>
      <c r="U23" s="86">
        <f t="shared" si="0"/>
        <v>0</v>
      </c>
      <c r="V23" s="87">
        <f t="shared" si="1"/>
        <v>0</v>
      </c>
      <c r="W23" s="88"/>
      <c r="X23" s="80">
        <f t="shared" si="2"/>
        <v>0</v>
      </c>
      <c r="Y23" s="89"/>
    </row>
    <row r="24" spans="2:27" ht="33.75" customHeight="1" x14ac:dyDescent="0.4">
      <c r="B24" s="82">
        <v>12</v>
      </c>
      <c r="C24" s="150"/>
      <c r="D24" s="151"/>
      <c r="E24" s="152"/>
      <c r="F24" s="83"/>
      <c r="G24" s="67"/>
      <c r="H24" s="84"/>
      <c r="I24" s="84"/>
      <c r="J24" s="67"/>
      <c r="K24" s="84"/>
      <c r="L24" s="84"/>
      <c r="M24" s="84"/>
      <c r="N24" s="84"/>
      <c r="O24" s="84"/>
      <c r="P24" s="84"/>
      <c r="Q24" s="84"/>
      <c r="R24" s="67"/>
      <c r="S24" s="84"/>
      <c r="T24" s="85"/>
      <c r="U24" s="86">
        <f t="shared" si="0"/>
        <v>0</v>
      </c>
      <c r="V24" s="87">
        <f t="shared" si="1"/>
        <v>0</v>
      </c>
      <c r="W24" s="88"/>
      <c r="X24" s="80"/>
      <c r="Y24" s="89"/>
    </row>
    <row r="25" spans="2:27" ht="33.75" customHeight="1" x14ac:dyDescent="0.4">
      <c r="B25" s="82">
        <v>13</v>
      </c>
      <c r="C25" s="150"/>
      <c r="D25" s="151"/>
      <c r="E25" s="152"/>
      <c r="F25" s="91"/>
      <c r="G25" s="67"/>
      <c r="H25" s="84"/>
      <c r="I25" s="67"/>
      <c r="J25" s="84"/>
      <c r="K25" s="67"/>
      <c r="L25" s="84"/>
      <c r="M25" s="84"/>
      <c r="N25" s="90"/>
      <c r="O25" s="84"/>
      <c r="P25" s="90"/>
      <c r="Q25" s="84"/>
      <c r="R25" s="67"/>
      <c r="S25" s="84"/>
      <c r="T25" s="92"/>
      <c r="U25" s="86">
        <f t="shared" si="0"/>
        <v>0</v>
      </c>
      <c r="V25" s="87">
        <f t="shared" si="1"/>
        <v>0</v>
      </c>
      <c r="W25" s="88"/>
      <c r="X25" s="80">
        <f t="shared" si="2"/>
        <v>0</v>
      </c>
      <c r="Y25" s="89"/>
    </row>
    <row r="26" spans="2:27" ht="33.75" customHeight="1" x14ac:dyDescent="0.4">
      <c r="B26" s="82">
        <v>14</v>
      </c>
      <c r="C26" s="150"/>
      <c r="D26" s="151"/>
      <c r="E26" s="152"/>
      <c r="F26" s="83"/>
      <c r="G26" s="90"/>
      <c r="H26" s="67"/>
      <c r="I26" s="84"/>
      <c r="J26" s="84"/>
      <c r="K26" s="90"/>
      <c r="L26" s="84"/>
      <c r="M26" s="84"/>
      <c r="N26" s="84"/>
      <c r="O26" s="90"/>
      <c r="P26" s="84"/>
      <c r="Q26" s="84"/>
      <c r="R26" s="90"/>
      <c r="S26" s="84"/>
      <c r="T26" s="85"/>
      <c r="U26" s="86">
        <f t="shared" si="0"/>
        <v>0</v>
      </c>
      <c r="V26" s="87">
        <f t="shared" si="1"/>
        <v>0</v>
      </c>
      <c r="W26" s="88"/>
      <c r="X26" s="80">
        <f t="shared" si="2"/>
        <v>0</v>
      </c>
      <c r="Y26" s="89"/>
    </row>
    <row r="27" spans="2:27" ht="33.75" customHeight="1" x14ac:dyDescent="0.4">
      <c r="B27" s="93">
        <v>15</v>
      </c>
      <c r="C27" s="150"/>
      <c r="D27" s="151"/>
      <c r="E27" s="152"/>
      <c r="F27" s="91"/>
      <c r="G27" s="84"/>
      <c r="H27" s="67"/>
      <c r="I27" s="67"/>
      <c r="J27" s="67"/>
      <c r="K27" s="67"/>
      <c r="L27" s="84"/>
      <c r="M27" s="67"/>
      <c r="N27" s="84"/>
      <c r="O27" s="67"/>
      <c r="P27" s="84"/>
      <c r="Q27" s="67"/>
      <c r="R27" s="67"/>
      <c r="S27" s="67"/>
      <c r="T27" s="94"/>
      <c r="U27" s="86">
        <f t="shared" si="0"/>
        <v>0</v>
      </c>
      <c r="V27" s="87">
        <f t="shared" si="1"/>
        <v>0</v>
      </c>
      <c r="W27" s="88"/>
      <c r="X27" s="80">
        <f t="shared" si="2"/>
        <v>0</v>
      </c>
      <c r="Y27" s="89"/>
    </row>
    <row r="28" spans="2:27" ht="33" customHeight="1" x14ac:dyDescent="0.4">
      <c r="B28" s="157" t="s">
        <v>13</v>
      </c>
      <c r="C28" s="157"/>
      <c r="D28" s="155" t="s">
        <v>11</v>
      </c>
      <c r="E28" s="155"/>
      <c r="F28" s="235">
        <f t="shared" ref="F28:T28" si="3">COUNTA(F13:F27)</f>
        <v>0</v>
      </c>
      <c r="G28" s="236">
        <f t="shared" si="3"/>
        <v>0</v>
      </c>
      <c r="H28" s="237">
        <f t="shared" si="3"/>
        <v>0</v>
      </c>
      <c r="I28" s="237">
        <f t="shared" si="3"/>
        <v>0</v>
      </c>
      <c r="J28" s="237">
        <f t="shared" si="3"/>
        <v>0</v>
      </c>
      <c r="K28" s="237">
        <f t="shared" si="3"/>
        <v>0</v>
      </c>
      <c r="L28" s="236">
        <f t="shared" si="3"/>
        <v>0</v>
      </c>
      <c r="M28" s="237">
        <f t="shared" si="3"/>
        <v>0</v>
      </c>
      <c r="N28" s="236">
        <f t="shared" si="3"/>
        <v>0</v>
      </c>
      <c r="O28" s="237">
        <f t="shared" si="3"/>
        <v>0</v>
      </c>
      <c r="P28" s="236">
        <f t="shared" si="3"/>
        <v>0</v>
      </c>
      <c r="Q28" s="237">
        <f t="shared" si="3"/>
        <v>0</v>
      </c>
      <c r="R28" s="237">
        <f t="shared" si="3"/>
        <v>0</v>
      </c>
      <c r="S28" s="237">
        <f t="shared" si="3"/>
        <v>0</v>
      </c>
      <c r="T28" s="237">
        <f t="shared" si="3"/>
        <v>0</v>
      </c>
      <c r="U28" s="88">
        <f>SUM(U12:U27)</f>
        <v>0</v>
      </c>
      <c r="V28" s="95"/>
      <c r="W28" s="96"/>
      <c r="X28" s="158">
        <f>SUM(X13:X27)</f>
        <v>0</v>
      </c>
      <c r="Y28" s="153"/>
    </row>
    <row r="29" spans="2:27" ht="30" customHeight="1" x14ac:dyDescent="0.4">
      <c r="B29" s="157"/>
      <c r="C29" s="157"/>
      <c r="D29" s="155" t="s">
        <v>12</v>
      </c>
      <c r="E29" s="155"/>
      <c r="F29" s="238">
        <f>SUM(F13:F27)</f>
        <v>0</v>
      </c>
      <c r="G29" s="239">
        <f t="shared" ref="G29:T29" si="4">SUM(G13:G27)</f>
        <v>0</v>
      </c>
      <c r="H29" s="239">
        <f t="shared" si="4"/>
        <v>0</v>
      </c>
      <c r="I29" s="239">
        <f t="shared" si="4"/>
        <v>0</v>
      </c>
      <c r="J29" s="239">
        <f t="shared" si="4"/>
        <v>0</v>
      </c>
      <c r="K29" s="239">
        <f t="shared" si="4"/>
        <v>0</v>
      </c>
      <c r="L29" s="239">
        <f t="shared" si="4"/>
        <v>0</v>
      </c>
      <c r="M29" s="239">
        <f t="shared" si="4"/>
        <v>0</v>
      </c>
      <c r="N29" s="239">
        <f t="shared" si="4"/>
        <v>0</v>
      </c>
      <c r="O29" s="239">
        <f t="shared" si="4"/>
        <v>0</v>
      </c>
      <c r="P29" s="239">
        <f t="shared" si="4"/>
        <v>0</v>
      </c>
      <c r="Q29" s="239">
        <f t="shared" si="4"/>
        <v>0</v>
      </c>
      <c r="R29" s="239">
        <f t="shared" si="4"/>
        <v>0</v>
      </c>
      <c r="S29" s="239">
        <f t="shared" si="4"/>
        <v>0</v>
      </c>
      <c r="T29" s="239">
        <f t="shared" si="4"/>
        <v>0</v>
      </c>
      <c r="U29" s="96"/>
      <c r="V29" s="87">
        <f>SUM(V13:V27)</f>
        <v>0</v>
      </c>
      <c r="W29" s="96"/>
      <c r="X29" s="159"/>
      <c r="Y29" s="154"/>
    </row>
    <row r="30" spans="2:27" ht="25.5" customHeight="1" x14ac:dyDescent="0.4">
      <c r="F30" s="240" t="s">
        <v>42</v>
      </c>
      <c r="G30" s="240"/>
      <c r="H30" s="240"/>
      <c r="I30" s="240"/>
      <c r="J30" s="240"/>
      <c r="U30" s="13">
        <f>SUM(F28:T28)</f>
        <v>0</v>
      </c>
      <c r="V30" s="8">
        <f>SUM(F29:T29)</f>
        <v>0</v>
      </c>
      <c r="W30" s="8"/>
      <c r="X30" s="8"/>
    </row>
  </sheetData>
  <mergeCells count="31">
    <mergeCell ref="C23:E23"/>
    <mergeCell ref="C17:E17"/>
    <mergeCell ref="U8:Y8"/>
    <mergeCell ref="B10:B12"/>
    <mergeCell ref="C10:D12"/>
    <mergeCell ref="F10:T10"/>
    <mergeCell ref="U10:U12"/>
    <mergeCell ref="V10:V12"/>
    <mergeCell ref="W10:W12"/>
    <mergeCell ref="X10:X12"/>
    <mergeCell ref="Y10:Y12"/>
    <mergeCell ref="C13:E13"/>
    <mergeCell ref="C14:E14"/>
    <mergeCell ref="C15:E15"/>
    <mergeCell ref="C16:E16"/>
    <mergeCell ref="AA8:AA10"/>
    <mergeCell ref="C24:E24"/>
    <mergeCell ref="Y28:Y29"/>
    <mergeCell ref="D29:E29"/>
    <mergeCell ref="B8:F8"/>
    <mergeCell ref="C25:E25"/>
    <mergeCell ref="C26:E26"/>
    <mergeCell ref="C27:E27"/>
    <mergeCell ref="B28:C29"/>
    <mergeCell ref="D28:E28"/>
    <mergeCell ref="X28:X29"/>
    <mergeCell ref="C18:E18"/>
    <mergeCell ref="C19:E19"/>
    <mergeCell ref="C20:E20"/>
    <mergeCell ref="C21:E21"/>
    <mergeCell ref="C22:E22"/>
  </mergeCells>
  <phoneticPr fontId="2"/>
  <conditionalFormatting sqref="C13:T27">
    <cfRule type="containsBlanks" dxfId="19" priority="12">
      <formula>LEN(TRIM(C13))=0</formula>
    </cfRule>
  </conditionalFormatting>
  <conditionalFormatting sqref="F11:T12">
    <cfRule type="containsBlanks" dxfId="25" priority="10">
      <formula>LEN(TRIM(F11))=0</formula>
    </cfRule>
  </conditionalFormatting>
  <conditionalFormatting sqref="F11:T27">
    <cfRule type="containsBlanks" dxfId="24" priority="9">
      <formula>LEN(TRIM(F11))=0</formula>
    </cfRule>
  </conditionalFormatting>
  <conditionalFormatting sqref="U8:Y8">
    <cfRule type="containsBlanks" dxfId="23" priority="8">
      <formula>LEN(TRIM(U8))=0</formula>
    </cfRule>
    <cfRule type="cellIs" dxfId="22" priority="7" operator="equal">
      <formula>""</formula>
    </cfRule>
  </conditionalFormatting>
  <conditionalFormatting sqref="W13:W27">
    <cfRule type="containsBlanks" dxfId="21" priority="1">
      <formula>LEN(TRIM(W13))=0</formula>
    </cfRule>
    <cfRule type="containsBlanks" dxfId="20" priority="4">
      <formula>LEN(TRIM(W13))=0</formula>
    </cfRule>
  </conditionalFormatting>
  <dataValidations count="1">
    <dataValidation type="list" allowBlank="1" showInputMessage="1" showErrorMessage="1" sqref="U8:Y8" xr:uid="{00000000-0002-0000-0000-000000000000}">
      <formula1>$AA$13:$AA$18</formula1>
    </dataValidation>
  </dataValidations>
  <printOptions horizontalCentered="1"/>
  <pageMargins left="0.52" right="0.52" top="0.82" bottom="0.43307086614173229" header="0.31496062992125984" footer="0.23622047244094491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fitToPage="1"/>
  </sheetPr>
  <dimension ref="B1:AA29"/>
  <sheetViews>
    <sheetView topLeftCell="A22" zoomScaleNormal="100" workbookViewId="0">
      <selection activeCell="L32" sqref="L32"/>
    </sheetView>
  </sheetViews>
  <sheetFormatPr defaultRowHeight="13.5" x14ac:dyDescent="0.4"/>
  <cols>
    <col min="1" max="1" width="2.375" style="3" customWidth="1"/>
    <col min="2" max="2" width="3.625" style="27" customWidth="1"/>
    <col min="3" max="3" width="8.5" style="3" customWidth="1"/>
    <col min="4" max="4" width="5.625" style="3" customWidth="1"/>
    <col min="5" max="5" width="3.625" style="27" customWidth="1"/>
    <col min="6" max="20" width="6.625" style="3" customWidth="1"/>
    <col min="21" max="22" width="7.5" style="3" customWidth="1"/>
    <col min="23" max="23" width="8.375" style="3" customWidth="1"/>
    <col min="24" max="24" width="9.875" style="3" customWidth="1"/>
    <col min="25" max="25" width="16.125" style="3" customWidth="1"/>
    <col min="26" max="26" width="2.25" style="3" customWidth="1"/>
    <col min="27" max="27" width="28.25" style="3" customWidth="1"/>
    <col min="28" max="16384" width="9" style="3"/>
  </cols>
  <sheetData>
    <row r="1" spans="2:27" ht="6.75" customHeight="1" x14ac:dyDescent="0.4"/>
    <row r="2" spans="2:27" ht="17.25" customHeight="1" x14ac:dyDescent="0.4">
      <c r="L2" s="123" t="s">
        <v>29</v>
      </c>
      <c r="M2" s="124" t="s">
        <v>31</v>
      </c>
    </row>
    <row r="3" spans="2:27" ht="6.75" customHeight="1" x14ac:dyDescent="0.4"/>
    <row r="4" spans="2:27" ht="17.25" customHeight="1" x14ac:dyDescent="0.4">
      <c r="E4" s="3"/>
      <c r="L4" s="112" t="s">
        <v>29</v>
      </c>
      <c r="M4" s="124" t="s">
        <v>41</v>
      </c>
      <c r="R4" s="111"/>
      <c r="S4" s="111"/>
      <c r="T4" s="111"/>
      <c r="U4" s="111"/>
      <c r="V4" s="8"/>
    </row>
    <row r="5" spans="2:27" ht="4.5" customHeight="1" x14ac:dyDescent="0.4"/>
    <row r="6" spans="2:27" ht="17.25" customHeight="1" x14ac:dyDescent="0.4">
      <c r="L6" s="30"/>
      <c r="M6" s="125" t="s">
        <v>32</v>
      </c>
      <c r="R6" s="120"/>
      <c r="S6" s="120"/>
      <c r="T6" s="120"/>
      <c r="U6" s="120"/>
      <c r="V6" s="120"/>
      <c r="W6" s="120"/>
      <c r="X6" s="120"/>
    </row>
    <row r="7" spans="2:27" ht="9" customHeight="1" x14ac:dyDescent="0.4">
      <c r="P7" s="2"/>
      <c r="Q7" s="119"/>
      <c r="R7" s="119"/>
      <c r="S7" s="119"/>
      <c r="T7" s="119"/>
      <c r="U7" s="119"/>
      <c r="V7" s="119"/>
      <c r="W7" s="119"/>
      <c r="X7" s="119"/>
    </row>
    <row r="8" spans="2:27" ht="30" customHeight="1" x14ac:dyDescent="0.4">
      <c r="B8" s="116" t="s">
        <v>34</v>
      </c>
      <c r="C8" s="116"/>
      <c r="D8" s="116"/>
      <c r="E8" s="116"/>
      <c r="F8" s="116"/>
      <c r="G8" s="20"/>
      <c r="J8" s="21" t="s">
        <v>14</v>
      </c>
      <c r="K8" s="20"/>
      <c r="L8" s="20"/>
      <c r="M8" s="2"/>
      <c r="N8" s="2"/>
      <c r="O8" s="2"/>
      <c r="P8" s="2"/>
      <c r="Q8" s="2"/>
      <c r="T8" s="121" t="s">
        <v>40</v>
      </c>
      <c r="U8" s="184" t="s">
        <v>38</v>
      </c>
      <c r="V8" s="184"/>
      <c r="W8" s="184"/>
      <c r="X8" s="184"/>
      <c r="Y8" s="184"/>
      <c r="AA8" s="149" t="s">
        <v>30</v>
      </c>
    </row>
    <row r="9" spans="2:27" ht="9.9499999999999993" customHeight="1" x14ac:dyDescent="0.4">
      <c r="B9" s="26"/>
      <c r="C9" s="20"/>
      <c r="D9" s="20"/>
      <c r="E9" s="28"/>
      <c r="F9" s="23"/>
      <c r="G9" s="1"/>
      <c r="H9" s="9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AA9" s="149"/>
    </row>
    <row r="10" spans="2:27" ht="20.100000000000001" customHeight="1" x14ac:dyDescent="0.4">
      <c r="B10" s="161" t="s">
        <v>16</v>
      </c>
      <c r="C10" s="163" t="s">
        <v>0</v>
      </c>
      <c r="D10" s="164"/>
      <c r="E10" s="4"/>
      <c r="F10" s="169" t="s">
        <v>1</v>
      </c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70"/>
      <c r="U10" s="171" t="s">
        <v>19</v>
      </c>
      <c r="V10" s="171" t="s">
        <v>21</v>
      </c>
      <c r="W10" s="172" t="s">
        <v>22</v>
      </c>
      <c r="X10" s="172" t="s">
        <v>20</v>
      </c>
      <c r="Y10" s="176" t="s">
        <v>17</v>
      </c>
      <c r="AA10" s="149"/>
    </row>
    <row r="11" spans="2:27" ht="20.100000000000001" customHeight="1" x14ac:dyDescent="0.4">
      <c r="B11" s="161"/>
      <c r="C11" s="165"/>
      <c r="D11" s="166"/>
      <c r="E11" s="4" t="s">
        <v>10</v>
      </c>
      <c r="F11" s="126">
        <v>10</v>
      </c>
      <c r="G11" s="127"/>
      <c r="H11" s="127"/>
      <c r="I11" s="127"/>
      <c r="J11" s="127"/>
      <c r="K11" s="127"/>
      <c r="L11" s="127">
        <v>11</v>
      </c>
      <c r="M11" s="127"/>
      <c r="N11" s="127"/>
      <c r="O11" s="127"/>
      <c r="P11" s="127"/>
      <c r="Q11" s="127"/>
      <c r="R11" s="127"/>
      <c r="S11" s="127"/>
      <c r="T11" s="127"/>
      <c r="U11" s="172"/>
      <c r="V11" s="172"/>
      <c r="W11" s="174"/>
      <c r="X11" s="174"/>
      <c r="Y11" s="177"/>
    </row>
    <row r="12" spans="2:27" ht="20.100000000000001" customHeight="1" thickBot="1" x14ac:dyDescent="0.45">
      <c r="B12" s="162"/>
      <c r="C12" s="167"/>
      <c r="D12" s="168"/>
      <c r="E12" s="25" t="s">
        <v>26</v>
      </c>
      <c r="F12" s="128">
        <v>1</v>
      </c>
      <c r="G12" s="129">
        <v>2</v>
      </c>
      <c r="H12" s="129">
        <v>5</v>
      </c>
      <c r="I12" s="129">
        <v>6</v>
      </c>
      <c r="J12" s="129">
        <v>10</v>
      </c>
      <c r="K12" s="129">
        <v>13</v>
      </c>
      <c r="L12" s="129">
        <v>1</v>
      </c>
      <c r="M12" s="129">
        <v>15</v>
      </c>
      <c r="N12" s="129">
        <v>25</v>
      </c>
      <c r="O12" s="129">
        <v>28</v>
      </c>
      <c r="P12" s="129">
        <v>30</v>
      </c>
      <c r="Q12" s="129"/>
      <c r="R12" s="129"/>
      <c r="S12" s="129"/>
      <c r="T12" s="129"/>
      <c r="U12" s="173"/>
      <c r="V12" s="173"/>
      <c r="W12" s="175"/>
      <c r="X12" s="175"/>
      <c r="Y12" s="178"/>
    </row>
    <row r="13" spans="2:27" ht="33.75" customHeight="1" thickTop="1" x14ac:dyDescent="0.4">
      <c r="B13" s="105">
        <v>1</v>
      </c>
      <c r="C13" s="183" t="s">
        <v>2</v>
      </c>
      <c r="D13" s="183"/>
      <c r="E13" s="183"/>
      <c r="F13" s="130">
        <v>7</v>
      </c>
      <c r="G13" s="131">
        <v>3.5</v>
      </c>
      <c r="H13" s="131">
        <v>7</v>
      </c>
      <c r="I13" s="132">
        <v>7</v>
      </c>
      <c r="J13" s="131">
        <v>7</v>
      </c>
      <c r="K13" s="131">
        <v>7</v>
      </c>
      <c r="L13" s="131">
        <v>7</v>
      </c>
      <c r="M13" s="131">
        <v>7</v>
      </c>
      <c r="N13" s="131">
        <v>3.5</v>
      </c>
      <c r="O13" s="131">
        <v>7</v>
      </c>
      <c r="P13" s="131">
        <v>7</v>
      </c>
      <c r="Q13" s="131"/>
      <c r="R13" s="131"/>
      <c r="S13" s="132"/>
      <c r="T13" s="131"/>
      <c r="U13" s="10">
        <f>COUNTA(F13:T13)</f>
        <v>11</v>
      </c>
      <c r="V13" s="11">
        <f>SUM(F13:T13)</f>
        <v>70</v>
      </c>
      <c r="W13" s="139">
        <v>1000</v>
      </c>
      <c r="X13" s="24">
        <f>+W13*V13</f>
        <v>70000</v>
      </c>
      <c r="Y13" s="106"/>
      <c r="AA13" s="103" t="s">
        <v>23</v>
      </c>
    </row>
    <row r="14" spans="2:27" ht="33.75" customHeight="1" x14ac:dyDescent="0.4">
      <c r="B14" s="4">
        <v>2</v>
      </c>
      <c r="C14" s="182" t="s">
        <v>3</v>
      </c>
      <c r="D14" s="182"/>
      <c r="E14" s="182"/>
      <c r="F14" s="133">
        <v>7</v>
      </c>
      <c r="G14" s="134">
        <v>7</v>
      </c>
      <c r="H14" s="134">
        <v>7</v>
      </c>
      <c r="I14" s="134">
        <v>3.5</v>
      </c>
      <c r="J14" s="135">
        <v>7</v>
      </c>
      <c r="K14" s="135">
        <v>7</v>
      </c>
      <c r="L14" s="134">
        <v>7</v>
      </c>
      <c r="M14" s="134">
        <v>3.5</v>
      </c>
      <c r="N14" s="135">
        <v>7</v>
      </c>
      <c r="O14" s="135">
        <v>7</v>
      </c>
      <c r="P14" s="135">
        <v>7</v>
      </c>
      <c r="Q14" s="135"/>
      <c r="R14" s="134"/>
      <c r="S14" s="134"/>
      <c r="T14" s="134"/>
      <c r="U14" s="107">
        <f t="shared" ref="U14:U26" si="0">COUNTA(F14:T14)</f>
        <v>11</v>
      </c>
      <c r="V14" s="5">
        <f t="shared" ref="V14:V26" si="1">SUM(F14:T14)</f>
        <v>70</v>
      </c>
      <c r="W14" s="140">
        <v>1000</v>
      </c>
      <c r="X14" s="24">
        <f t="shared" ref="X14:X26" si="2">+W14*V14</f>
        <v>70000</v>
      </c>
      <c r="Y14" s="108"/>
      <c r="AA14" s="104" t="s">
        <v>38</v>
      </c>
    </row>
    <row r="15" spans="2:27" ht="33.75" customHeight="1" x14ac:dyDescent="0.4">
      <c r="B15" s="4">
        <v>3</v>
      </c>
      <c r="C15" s="182" t="s">
        <v>4</v>
      </c>
      <c r="D15" s="182"/>
      <c r="E15" s="182"/>
      <c r="F15" s="136">
        <v>7</v>
      </c>
      <c r="G15" s="137"/>
      <c r="H15" s="135">
        <v>3.5</v>
      </c>
      <c r="I15" s="137"/>
      <c r="J15" s="137">
        <v>7</v>
      </c>
      <c r="K15" s="137"/>
      <c r="L15" s="137">
        <v>7</v>
      </c>
      <c r="M15" s="137">
        <v>7</v>
      </c>
      <c r="N15" s="137">
        <v>5</v>
      </c>
      <c r="O15" s="137">
        <v>7</v>
      </c>
      <c r="P15" s="137">
        <v>7</v>
      </c>
      <c r="Q15" s="137"/>
      <c r="R15" s="137"/>
      <c r="S15" s="137"/>
      <c r="T15" s="134"/>
      <c r="U15" s="107">
        <f t="shared" si="0"/>
        <v>8</v>
      </c>
      <c r="V15" s="5">
        <f t="shared" si="1"/>
        <v>50.5</v>
      </c>
      <c r="W15" s="140">
        <v>1000</v>
      </c>
      <c r="X15" s="24">
        <f t="shared" si="2"/>
        <v>50500</v>
      </c>
      <c r="Y15" s="108"/>
      <c r="AA15" s="104" t="s">
        <v>39</v>
      </c>
    </row>
    <row r="16" spans="2:27" ht="33.75" customHeight="1" x14ac:dyDescent="0.4">
      <c r="B16" s="4">
        <v>4</v>
      </c>
      <c r="C16" s="182" t="s">
        <v>5</v>
      </c>
      <c r="D16" s="182"/>
      <c r="E16" s="182"/>
      <c r="F16" s="138">
        <v>3.5</v>
      </c>
      <c r="G16" s="134">
        <v>7</v>
      </c>
      <c r="H16" s="135">
        <v>3.5</v>
      </c>
      <c r="I16" s="134">
        <v>7</v>
      </c>
      <c r="J16" s="134">
        <v>3.5</v>
      </c>
      <c r="K16" s="134">
        <v>7</v>
      </c>
      <c r="L16" s="135">
        <v>7</v>
      </c>
      <c r="M16" s="134">
        <v>7</v>
      </c>
      <c r="N16" s="135">
        <v>7</v>
      </c>
      <c r="O16" s="134">
        <v>7</v>
      </c>
      <c r="P16" s="137">
        <v>7</v>
      </c>
      <c r="Q16" s="134"/>
      <c r="R16" s="135"/>
      <c r="S16" s="135"/>
      <c r="T16" s="134"/>
      <c r="U16" s="107">
        <f t="shared" si="0"/>
        <v>11</v>
      </c>
      <c r="V16" s="5">
        <f t="shared" si="1"/>
        <v>66.5</v>
      </c>
      <c r="W16" s="140">
        <v>1000</v>
      </c>
      <c r="X16" s="24">
        <f t="shared" si="2"/>
        <v>66500</v>
      </c>
      <c r="Y16" s="108"/>
      <c r="AA16" s="103" t="s">
        <v>35</v>
      </c>
    </row>
    <row r="17" spans="2:27" ht="33.75" customHeight="1" x14ac:dyDescent="0.4">
      <c r="B17" s="4">
        <v>5</v>
      </c>
      <c r="C17" s="182" t="s">
        <v>6</v>
      </c>
      <c r="D17" s="182"/>
      <c r="E17" s="182"/>
      <c r="F17" s="133">
        <v>5</v>
      </c>
      <c r="G17" s="134"/>
      <c r="H17" s="135">
        <v>5</v>
      </c>
      <c r="I17" s="134"/>
      <c r="J17" s="135">
        <v>5</v>
      </c>
      <c r="K17" s="137">
        <v>7</v>
      </c>
      <c r="L17" s="134"/>
      <c r="M17" s="137">
        <v>5</v>
      </c>
      <c r="N17" s="134"/>
      <c r="O17" s="134">
        <v>7</v>
      </c>
      <c r="P17" s="134"/>
      <c r="Q17" s="134"/>
      <c r="R17" s="135"/>
      <c r="S17" s="135"/>
      <c r="T17" s="134"/>
      <c r="U17" s="107">
        <f t="shared" si="0"/>
        <v>6</v>
      </c>
      <c r="V17" s="5">
        <f t="shared" si="1"/>
        <v>34</v>
      </c>
      <c r="W17" s="141">
        <v>600</v>
      </c>
      <c r="X17" s="24">
        <f t="shared" si="2"/>
        <v>20400</v>
      </c>
      <c r="Y17" s="108"/>
      <c r="AA17" s="103" t="s">
        <v>36</v>
      </c>
    </row>
    <row r="18" spans="2:27" ht="33.75" customHeight="1" x14ac:dyDescent="0.4">
      <c r="B18" s="4">
        <v>6</v>
      </c>
      <c r="C18" s="182" t="s">
        <v>7</v>
      </c>
      <c r="D18" s="182"/>
      <c r="E18" s="182"/>
      <c r="F18" s="133">
        <v>7</v>
      </c>
      <c r="G18" s="134">
        <v>7</v>
      </c>
      <c r="H18" s="135">
        <v>7</v>
      </c>
      <c r="I18" s="135">
        <v>7</v>
      </c>
      <c r="J18" s="134">
        <v>7</v>
      </c>
      <c r="K18" s="134">
        <v>7</v>
      </c>
      <c r="L18" s="134">
        <v>3.5</v>
      </c>
      <c r="M18" s="134">
        <v>5</v>
      </c>
      <c r="N18" s="134">
        <v>7</v>
      </c>
      <c r="O18" s="134">
        <v>3.5</v>
      </c>
      <c r="P18" s="134">
        <v>7</v>
      </c>
      <c r="Q18" s="134"/>
      <c r="R18" s="135"/>
      <c r="S18" s="134"/>
      <c r="T18" s="134"/>
      <c r="U18" s="107">
        <f t="shared" si="0"/>
        <v>11</v>
      </c>
      <c r="V18" s="5">
        <f t="shared" si="1"/>
        <v>68</v>
      </c>
      <c r="W18" s="140">
        <v>1000</v>
      </c>
      <c r="X18" s="24">
        <f t="shared" si="2"/>
        <v>68000</v>
      </c>
      <c r="Y18" s="108"/>
      <c r="AA18" s="103" t="s">
        <v>37</v>
      </c>
    </row>
    <row r="19" spans="2:27" ht="33.75" customHeight="1" x14ac:dyDescent="0.4">
      <c r="B19" s="4">
        <v>7</v>
      </c>
      <c r="C19" s="182" t="s">
        <v>8</v>
      </c>
      <c r="D19" s="182"/>
      <c r="E19" s="182"/>
      <c r="F19" s="138">
        <v>5</v>
      </c>
      <c r="G19" s="135">
        <v>7</v>
      </c>
      <c r="H19" s="134">
        <v>7</v>
      </c>
      <c r="I19" s="137">
        <v>7</v>
      </c>
      <c r="J19" s="134">
        <v>5</v>
      </c>
      <c r="K19" s="134">
        <v>7</v>
      </c>
      <c r="L19" s="135"/>
      <c r="M19" s="137">
        <v>5</v>
      </c>
      <c r="N19" s="134">
        <v>7</v>
      </c>
      <c r="O19" s="134"/>
      <c r="P19" s="134">
        <v>7</v>
      </c>
      <c r="Q19" s="137"/>
      <c r="R19" s="135"/>
      <c r="S19" s="134"/>
      <c r="T19" s="134"/>
      <c r="U19" s="107">
        <f t="shared" si="0"/>
        <v>9</v>
      </c>
      <c r="V19" s="5">
        <f t="shared" si="1"/>
        <v>57</v>
      </c>
      <c r="W19" s="140">
        <v>1000</v>
      </c>
      <c r="X19" s="24">
        <f t="shared" si="2"/>
        <v>57000</v>
      </c>
      <c r="Y19" s="108"/>
    </row>
    <row r="20" spans="2:27" ht="33.75" customHeight="1" x14ac:dyDescent="0.4">
      <c r="B20" s="4">
        <v>8</v>
      </c>
      <c r="C20" s="182" t="s">
        <v>9</v>
      </c>
      <c r="D20" s="182"/>
      <c r="E20" s="182"/>
      <c r="F20" s="138">
        <v>3.5</v>
      </c>
      <c r="G20" s="135">
        <v>7</v>
      </c>
      <c r="H20" s="134">
        <v>3.5</v>
      </c>
      <c r="I20" s="135"/>
      <c r="J20" s="134">
        <v>7</v>
      </c>
      <c r="K20" s="134">
        <v>3.5</v>
      </c>
      <c r="L20" s="135">
        <v>7</v>
      </c>
      <c r="M20" s="134">
        <v>7</v>
      </c>
      <c r="N20" s="137">
        <v>7</v>
      </c>
      <c r="O20" s="137">
        <v>3.5</v>
      </c>
      <c r="P20" s="134">
        <v>7</v>
      </c>
      <c r="Q20" s="137"/>
      <c r="R20" s="137"/>
      <c r="S20" s="134"/>
      <c r="T20" s="137"/>
      <c r="U20" s="107">
        <f t="shared" si="0"/>
        <v>10</v>
      </c>
      <c r="V20" s="5">
        <f t="shared" si="1"/>
        <v>56</v>
      </c>
      <c r="W20" s="141">
        <v>600</v>
      </c>
      <c r="X20" s="24">
        <f t="shared" si="2"/>
        <v>33600</v>
      </c>
      <c r="Y20" s="108"/>
    </row>
    <row r="21" spans="2:27" ht="33.75" customHeight="1" x14ac:dyDescent="0.4">
      <c r="B21" s="4">
        <v>9</v>
      </c>
      <c r="C21" s="182"/>
      <c r="D21" s="182"/>
      <c r="E21" s="182"/>
      <c r="F21" s="133"/>
      <c r="G21" s="134"/>
      <c r="H21" s="134"/>
      <c r="I21" s="134"/>
      <c r="J21" s="134"/>
      <c r="K21" s="134"/>
      <c r="L21" s="134"/>
      <c r="M21" s="134"/>
      <c r="N21" s="135"/>
      <c r="O21" s="134"/>
      <c r="P21" s="134"/>
      <c r="Q21" s="134"/>
      <c r="R21" s="135"/>
      <c r="S21" s="134"/>
      <c r="T21" s="134"/>
      <c r="U21" s="107">
        <f t="shared" si="0"/>
        <v>0</v>
      </c>
      <c r="V21" s="5">
        <f t="shared" si="1"/>
        <v>0</v>
      </c>
      <c r="W21" s="140"/>
      <c r="X21" s="24">
        <f t="shared" si="2"/>
        <v>0</v>
      </c>
      <c r="Y21" s="108"/>
    </row>
    <row r="22" spans="2:27" ht="33.75" customHeight="1" x14ac:dyDescent="0.4">
      <c r="B22" s="4">
        <v>10</v>
      </c>
      <c r="C22" s="182"/>
      <c r="D22" s="182"/>
      <c r="E22" s="182"/>
      <c r="F22" s="133"/>
      <c r="G22" s="135"/>
      <c r="H22" s="134"/>
      <c r="I22" s="137"/>
      <c r="J22" s="134"/>
      <c r="K22" s="137"/>
      <c r="L22" s="135"/>
      <c r="M22" s="137"/>
      <c r="N22" s="137"/>
      <c r="O22" s="134"/>
      <c r="P22" s="137"/>
      <c r="Q22" s="134"/>
      <c r="R22" s="135"/>
      <c r="S22" s="135"/>
      <c r="T22" s="137"/>
      <c r="U22" s="107">
        <f t="shared" si="0"/>
        <v>0</v>
      </c>
      <c r="V22" s="5">
        <f t="shared" si="1"/>
        <v>0</v>
      </c>
      <c r="W22" s="140"/>
      <c r="X22" s="24">
        <f t="shared" si="2"/>
        <v>0</v>
      </c>
      <c r="Y22" s="108"/>
    </row>
    <row r="23" spans="2:27" ht="33.75" customHeight="1" x14ac:dyDescent="0.4">
      <c r="B23" s="4">
        <v>12</v>
      </c>
      <c r="C23" s="182"/>
      <c r="D23" s="182"/>
      <c r="E23" s="182"/>
      <c r="F23" s="133"/>
      <c r="G23" s="137"/>
      <c r="H23" s="134"/>
      <c r="I23" s="134"/>
      <c r="J23" s="137"/>
      <c r="K23" s="134"/>
      <c r="L23" s="134"/>
      <c r="M23" s="134"/>
      <c r="N23" s="134"/>
      <c r="O23" s="134"/>
      <c r="P23" s="134"/>
      <c r="Q23" s="134"/>
      <c r="R23" s="137"/>
      <c r="S23" s="134"/>
      <c r="T23" s="134"/>
      <c r="U23" s="107">
        <f t="shared" si="0"/>
        <v>0</v>
      </c>
      <c r="V23" s="5">
        <f t="shared" si="1"/>
        <v>0</v>
      </c>
      <c r="W23" s="140"/>
      <c r="X23" s="24">
        <f t="shared" si="2"/>
        <v>0</v>
      </c>
      <c r="Y23" s="108"/>
    </row>
    <row r="24" spans="2:27" ht="33.75" customHeight="1" x14ac:dyDescent="0.4">
      <c r="B24" s="4">
        <v>13</v>
      </c>
      <c r="C24" s="182"/>
      <c r="D24" s="182"/>
      <c r="E24" s="182"/>
      <c r="F24" s="138"/>
      <c r="G24" s="135"/>
      <c r="H24" s="134"/>
      <c r="I24" s="135"/>
      <c r="J24" s="134"/>
      <c r="K24" s="135"/>
      <c r="L24" s="134"/>
      <c r="M24" s="134"/>
      <c r="N24" s="137"/>
      <c r="O24" s="134"/>
      <c r="P24" s="137"/>
      <c r="Q24" s="134"/>
      <c r="R24" s="135"/>
      <c r="S24" s="134"/>
      <c r="T24" s="137"/>
      <c r="U24" s="107">
        <f t="shared" si="0"/>
        <v>0</v>
      </c>
      <c r="V24" s="5">
        <f t="shared" si="1"/>
        <v>0</v>
      </c>
      <c r="W24" s="140"/>
      <c r="X24" s="24">
        <f t="shared" si="2"/>
        <v>0</v>
      </c>
      <c r="Y24" s="108"/>
    </row>
    <row r="25" spans="2:27" ht="33.75" customHeight="1" x14ac:dyDescent="0.4">
      <c r="B25" s="4">
        <v>14</v>
      </c>
      <c r="C25" s="182"/>
      <c r="D25" s="182"/>
      <c r="E25" s="182"/>
      <c r="F25" s="133"/>
      <c r="G25" s="137"/>
      <c r="H25" s="135"/>
      <c r="I25" s="134"/>
      <c r="J25" s="134"/>
      <c r="K25" s="137"/>
      <c r="L25" s="134"/>
      <c r="M25" s="134"/>
      <c r="N25" s="134"/>
      <c r="O25" s="137"/>
      <c r="P25" s="134"/>
      <c r="Q25" s="134"/>
      <c r="R25" s="137"/>
      <c r="S25" s="134"/>
      <c r="T25" s="134"/>
      <c r="U25" s="107">
        <f t="shared" si="0"/>
        <v>0</v>
      </c>
      <c r="V25" s="5">
        <f t="shared" si="1"/>
        <v>0</v>
      </c>
      <c r="W25" s="140"/>
      <c r="X25" s="24">
        <f t="shared" si="2"/>
        <v>0</v>
      </c>
      <c r="Y25" s="108"/>
    </row>
    <row r="26" spans="2:27" ht="33.75" customHeight="1" x14ac:dyDescent="0.4">
      <c r="B26" s="109">
        <v>15</v>
      </c>
      <c r="C26" s="182"/>
      <c r="D26" s="182"/>
      <c r="E26" s="182"/>
      <c r="F26" s="138"/>
      <c r="G26" s="134"/>
      <c r="H26" s="135"/>
      <c r="I26" s="135"/>
      <c r="J26" s="135"/>
      <c r="K26" s="135"/>
      <c r="L26" s="134"/>
      <c r="M26" s="135"/>
      <c r="N26" s="134"/>
      <c r="O26" s="135"/>
      <c r="P26" s="134"/>
      <c r="Q26" s="135"/>
      <c r="R26" s="135"/>
      <c r="S26" s="135"/>
      <c r="T26" s="135"/>
      <c r="U26" s="107">
        <f t="shared" si="0"/>
        <v>0</v>
      </c>
      <c r="V26" s="5">
        <f t="shared" si="1"/>
        <v>0</v>
      </c>
      <c r="W26" s="140"/>
      <c r="X26" s="24">
        <f t="shared" si="2"/>
        <v>0</v>
      </c>
      <c r="Y26" s="108"/>
    </row>
    <row r="27" spans="2:27" ht="33" customHeight="1" x14ac:dyDescent="0.4">
      <c r="B27" s="171" t="s">
        <v>13</v>
      </c>
      <c r="C27" s="171"/>
      <c r="D27" s="189" t="s">
        <v>11</v>
      </c>
      <c r="E27" s="189"/>
      <c r="F27" s="241">
        <f>COUNTA(F13:F26)</f>
        <v>8</v>
      </c>
      <c r="G27" s="242">
        <f>COUNTA(G13:G26)</f>
        <v>6</v>
      </c>
      <c r="H27" s="243">
        <f t="shared" ref="H27:T27" si="3">COUNTA(H13:H26)</f>
        <v>8</v>
      </c>
      <c r="I27" s="243">
        <f t="shared" si="3"/>
        <v>5</v>
      </c>
      <c r="J27" s="243">
        <f t="shared" si="3"/>
        <v>8</v>
      </c>
      <c r="K27" s="243">
        <f t="shared" si="3"/>
        <v>7</v>
      </c>
      <c r="L27" s="242">
        <f t="shared" si="3"/>
        <v>6</v>
      </c>
      <c r="M27" s="243">
        <f t="shared" si="3"/>
        <v>8</v>
      </c>
      <c r="N27" s="242">
        <f t="shared" si="3"/>
        <v>7</v>
      </c>
      <c r="O27" s="243">
        <f t="shared" si="3"/>
        <v>7</v>
      </c>
      <c r="P27" s="242">
        <f t="shared" si="3"/>
        <v>7</v>
      </c>
      <c r="Q27" s="243">
        <f t="shared" si="3"/>
        <v>0</v>
      </c>
      <c r="R27" s="243">
        <f t="shared" si="3"/>
        <v>0</v>
      </c>
      <c r="S27" s="243">
        <f t="shared" si="3"/>
        <v>0</v>
      </c>
      <c r="T27" s="243">
        <f t="shared" si="3"/>
        <v>0</v>
      </c>
      <c r="U27" s="6">
        <f>SUM(U12:U26)</f>
        <v>77</v>
      </c>
      <c r="V27" s="14"/>
      <c r="W27" s="12"/>
      <c r="X27" s="185">
        <f>SUM(X13:X26)</f>
        <v>436000</v>
      </c>
      <c r="Y27" s="187"/>
    </row>
    <row r="28" spans="2:27" ht="30" customHeight="1" x14ac:dyDescent="0.4">
      <c r="B28" s="171"/>
      <c r="C28" s="171"/>
      <c r="D28" s="189" t="s">
        <v>12</v>
      </c>
      <c r="E28" s="189"/>
      <c r="F28" s="241">
        <f>SUM(F13:F26)</f>
        <v>45</v>
      </c>
      <c r="G28" s="244">
        <f t="shared" ref="G28:T28" si="4">SUM(G13:G26)</f>
        <v>38.5</v>
      </c>
      <c r="H28" s="244">
        <f t="shared" si="4"/>
        <v>43.5</v>
      </c>
      <c r="I28" s="244">
        <f t="shared" si="4"/>
        <v>31.5</v>
      </c>
      <c r="J28" s="244">
        <f t="shared" si="4"/>
        <v>48.5</v>
      </c>
      <c r="K28" s="244">
        <f t="shared" si="4"/>
        <v>45.5</v>
      </c>
      <c r="L28" s="244">
        <f t="shared" si="4"/>
        <v>38.5</v>
      </c>
      <c r="M28" s="244">
        <f t="shared" si="4"/>
        <v>46.5</v>
      </c>
      <c r="N28" s="244">
        <f t="shared" si="4"/>
        <v>43.5</v>
      </c>
      <c r="O28" s="244">
        <f t="shared" si="4"/>
        <v>42</v>
      </c>
      <c r="P28" s="244">
        <f t="shared" si="4"/>
        <v>49</v>
      </c>
      <c r="Q28" s="244">
        <f t="shared" si="4"/>
        <v>0</v>
      </c>
      <c r="R28" s="244">
        <f t="shared" si="4"/>
        <v>0</v>
      </c>
      <c r="S28" s="244">
        <f t="shared" si="4"/>
        <v>0</v>
      </c>
      <c r="T28" s="244">
        <f t="shared" si="4"/>
        <v>0</v>
      </c>
      <c r="U28" s="12"/>
      <c r="V28" s="5">
        <f>SUM(V13:V26)</f>
        <v>472</v>
      </c>
      <c r="W28" s="12"/>
      <c r="X28" s="186"/>
      <c r="Y28" s="188"/>
    </row>
    <row r="29" spans="2:27" ht="24" customHeight="1" x14ac:dyDescent="0.4">
      <c r="F29" s="240" t="s">
        <v>42</v>
      </c>
      <c r="U29" s="13">
        <f>SUM(F27:T27)</f>
        <v>77</v>
      </c>
      <c r="V29" s="8">
        <f>SUM(F28:T28)</f>
        <v>472</v>
      </c>
      <c r="W29" s="8"/>
      <c r="X29" s="8"/>
    </row>
  </sheetData>
  <mergeCells count="29">
    <mergeCell ref="B10:B12"/>
    <mergeCell ref="F10:T10"/>
    <mergeCell ref="U10:U12"/>
    <mergeCell ref="V10:V12"/>
    <mergeCell ref="W10:W12"/>
    <mergeCell ref="C10:D12"/>
    <mergeCell ref="X27:X28"/>
    <mergeCell ref="Y27:Y28"/>
    <mergeCell ref="D28:E28"/>
    <mergeCell ref="C19:E19"/>
    <mergeCell ref="C20:E20"/>
    <mergeCell ref="C21:E21"/>
    <mergeCell ref="C22:E22"/>
    <mergeCell ref="C23:E23"/>
    <mergeCell ref="C24:E24"/>
    <mergeCell ref="C25:E25"/>
    <mergeCell ref="C26:E26"/>
    <mergeCell ref="B27:C28"/>
    <mergeCell ref="D27:E27"/>
    <mergeCell ref="C18:E18"/>
    <mergeCell ref="AA8:AA10"/>
    <mergeCell ref="C13:E13"/>
    <mergeCell ref="C14:E14"/>
    <mergeCell ref="C15:E15"/>
    <mergeCell ref="C16:E16"/>
    <mergeCell ref="C17:E17"/>
    <mergeCell ref="U8:Y8"/>
    <mergeCell ref="X10:X12"/>
    <mergeCell ref="Y10:Y12"/>
  </mergeCells>
  <phoneticPr fontId="2"/>
  <conditionalFormatting sqref="C13:T26">
    <cfRule type="containsBlanks" dxfId="6" priority="7">
      <formula>LEN(TRIM(C13))=0</formula>
    </cfRule>
  </conditionalFormatting>
  <conditionalFormatting sqref="F11:T12">
    <cfRule type="containsBlanks" dxfId="11" priority="6">
      <formula>LEN(TRIM(F11))=0</formula>
    </cfRule>
  </conditionalFormatting>
  <conditionalFormatting sqref="F11:T26">
    <cfRule type="containsBlanks" dxfId="10" priority="2">
      <formula>LEN(TRIM(F11))=0</formula>
    </cfRule>
  </conditionalFormatting>
  <conditionalFormatting sqref="U8:Y8">
    <cfRule type="containsBlanks" dxfId="9" priority="3">
      <formula>LEN(TRIM(U8))=0</formula>
    </cfRule>
  </conditionalFormatting>
  <conditionalFormatting sqref="W13:W26">
    <cfRule type="containsBlanks" dxfId="8" priority="1">
      <formula>LEN(TRIM(W13))=0</formula>
    </cfRule>
    <cfRule type="containsBlanks" dxfId="7" priority="5">
      <formula>LEN(TRIM(W13))=0</formula>
    </cfRule>
  </conditionalFormatting>
  <dataValidations count="1">
    <dataValidation type="list" allowBlank="1" showInputMessage="1" showErrorMessage="1" sqref="U8:Y8" xr:uid="{00000000-0002-0000-0200-000000000000}">
      <formula1>$AA$13:$AA$18</formula1>
    </dataValidation>
  </dataValidations>
  <printOptions horizontalCentered="1"/>
  <pageMargins left="0.27559055118110237" right="0.19685039370078741" top="0.98425196850393704" bottom="0.35433070866141736" header="0.31496062992125984" footer="0.19685039370078741"/>
  <pageSetup paperSize="9" scale="65" orientation="landscape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B1:AB30"/>
  <sheetViews>
    <sheetView topLeftCell="A25" zoomScaleNormal="100" workbookViewId="0">
      <selection activeCell="F30" sqref="F30"/>
    </sheetView>
  </sheetViews>
  <sheetFormatPr defaultRowHeight="13.5" x14ac:dyDescent="0.4"/>
  <cols>
    <col min="1" max="1" width="2.375" style="36" customWidth="1"/>
    <col min="2" max="2" width="4" style="36" customWidth="1"/>
    <col min="3" max="3" width="7.625" style="36" customWidth="1"/>
    <col min="4" max="4" width="4.25" style="36" customWidth="1"/>
    <col min="5" max="5" width="4.125" style="36" customWidth="1"/>
    <col min="6" max="20" width="6.625" style="36" customWidth="1"/>
    <col min="21" max="23" width="8.125" style="36" customWidth="1"/>
    <col min="24" max="24" width="9.875" style="36" customWidth="1"/>
    <col min="25" max="25" width="19.375" style="36" customWidth="1"/>
    <col min="26" max="26" width="9" style="36"/>
    <col min="27" max="27" width="30" style="36" customWidth="1"/>
    <col min="28" max="16384" width="9" style="36"/>
  </cols>
  <sheetData>
    <row r="1" spans="2:28" s="3" customFormat="1" ht="6.75" customHeight="1" x14ac:dyDescent="0.4">
      <c r="B1" s="27"/>
      <c r="E1" s="27"/>
    </row>
    <row r="2" spans="2:28" s="3" customFormat="1" ht="17.25" customHeight="1" x14ac:dyDescent="0.4">
      <c r="B2" s="27"/>
      <c r="E2" s="27"/>
      <c r="L2" s="123" t="s">
        <v>29</v>
      </c>
      <c r="M2" s="124" t="s">
        <v>31</v>
      </c>
    </row>
    <row r="3" spans="2:28" s="3" customFormat="1" ht="6.75" customHeight="1" x14ac:dyDescent="0.4">
      <c r="B3" s="27"/>
      <c r="E3" s="27"/>
    </row>
    <row r="4" spans="2:28" s="3" customFormat="1" ht="17.25" customHeight="1" x14ac:dyDescent="0.4">
      <c r="B4" s="27"/>
      <c r="L4" s="112" t="s">
        <v>29</v>
      </c>
      <c r="M4" s="124" t="s">
        <v>41</v>
      </c>
      <c r="R4" s="111"/>
      <c r="S4" s="111"/>
      <c r="T4" s="111"/>
      <c r="U4" s="111"/>
      <c r="V4" s="8"/>
    </row>
    <row r="5" spans="2:28" s="3" customFormat="1" ht="4.5" customHeight="1" x14ac:dyDescent="0.4">
      <c r="B5" s="27"/>
      <c r="E5" s="27"/>
    </row>
    <row r="6" spans="2:28" s="3" customFormat="1" ht="17.25" customHeight="1" x14ac:dyDescent="0.4">
      <c r="B6" s="27"/>
      <c r="E6" s="27"/>
      <c r="L6" s="30"/>
      <c r="M6" s="125" t="s">
        <v>32</v>
      </c>
      <c r="R6" s="120"/>
      <c r="S6" s="120"/>
      <c r="T6" s="120"/>
      <c r="U6" s="120"/>
      <c r="V6" s="120"/>
      <c r="W6" s="120"/>
      <c r="X6" s="120"/>
    </row>
    <row r="7" spans="2:28" s="3" customFormat="1" ht="17.25" customHeight="1" x14ac:dyDescent="0.4">
      <c r="B7" s="27"/>
      <c r="E7" s="27"/>
      <c r="P7" s="2"/>
      <c r="Q7" s="119"/>
      <c r="R7" s="119"/>
      <c r="S7" s="119"/>
      <c r="T7" s="119"/>
      <c r="U7" s="119"/>
      <c r="V7" s="119"/>
      <c r="W7" s="119"/>
      <c r="X7" s="119"/>
    </row>
    <row r="8" spans="2:28" ht="24.95" customHeight="1" x14ac:dyDescent="0.4">
      <c r="B8" s="117" t="s">
        <v>33</v>
      </c>
      <c r="C8" s="33"/>
      <c r="D8" s="33"/>
      <c r="E8" s="33"/>
      <c r="F8" s="34"/>
      <c r="G8" s="33"/>
      <c r="H8" s="35"/>
      <c r="J8" s="33"/>
      <c r="K8" s="33"/>
      <c r="L8" s="33"/>
      <c r="M8" s="37"/>
      <c r="N8" s="207"/>
      <c r="O8" s="207"/>
      <c r="P8" s="38"/>
      <c r="Q8" s="39"/>
      <c r="R8" s="3"/>
      <c r="S8" s="3"/>
      <c r="T8" s="121" t="s">
        <v>40</v>
      </c>
      <c r="U8" s="208"/>
      <c r="V8" s="209"/>
      <c r="W8" s="209"/>
      <c r="X8" s="209"/>
      <c r="Y8" s="209"/>
      <c r="AA8" s="149" t="s">
        <v>30</v>
      </c>
    </row>
    <row r="9" spans="2:28" ht="9.75" customHeight="1" x14ac:dyDescent="0.4">
      <c r="B9" s="114"/>
      <c r="C9" s="33"/>
      <c r="D9" s="33"/>
      <c r="E9" s="33"/>
      <c r="F9" s="34"/>
      <c r="G9" s="33"/>
      <c r="H9" s="35"/>
      <c r="J9" s="33"/>
      <c r="K9" s="33"/>
      <c r="L9" s="33"/>
      <c r="M9" s="37"/>
      <c r="N9" s="99"/>
      <c r="O9" s="99"/>
      <c r="P9" s="38"/>
      <c r="Q9" s="39"/>
      <c r="R9" s="39"/>
      <c r="S9" s="40"/>
      <c r="T9" s="39"/>
      <c r="U9" s="101"/>
      <c r="V9" s="102"/>
      <c r="W9" s="102"/>
      <c r="X9" s="102"/>
      <c r="Y9" s="102"/>
      <c r="AA9" s="149"/>
    </row>
    <row r="10" spans="2:28" ht="20.100000000000001" customHeight="1" x14ac:dyDescent="0.4">
      <c r="B10" s="210" t="s">
        <v>16</v>
      </c>
      <c r="C10" s="212" t="s">
        <v>0</v>
      </c>
      <c r="D10" s="213"/>
      <c r="E10" s="41"/>
      <c r="F10" s="218" t="s">
        <v>1</v>
      </c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196"/>
      <c r="U10" s="219" t="s">
        <v>19</v>
      </c>
      <c r="V10" s="219" t="s">
        <v>28</v>
      </c>
      <c r="W10" s="220" t="s">
        <v>27</v>
      </c>
      <c r="X10" s="220" t="s">
        <v>20</v>
      </c>
      <c r="Y10" s="201" t="s">
        <v>17</v>
      </c>
      <c r="AA10" s="149"/>
    </row>
    <row r="11" spans="2:28" ht="20.100000000000001" customHeight="1" x14ac:dyDescent="0.4">
      <c r="B11" s="210"/>
      <c r="C11" s="214"/>
      <c r="D11" s="215"/>
      <c r="E11" s="42" t="s">
        <v>24</v>
      </c>
      <c r="F11" s="43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220"/>
      <c r="V11" s="220"/>
      <c r="W11" s="222"/>
      <c r="X11" s="222"/>
      <c r="Y11" s="202"/>
    </row>
    <row r="12" spans="2:28" ht="20.100000000000001" customHeight="1" thickBot="1" x14ac:dyDescent="0.45">
      <c r="B12" s="211"/>
      <c r="C12" s="216"/>
      <c r="D12" s="217"/>
      <c r="E12" s="44" t="s">
        <v>25</v>
      </c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221"/>
      <c r="V12" s="221"/>
      <c r="W12" s="223"/>
      <c r="X12" s="223"/>
      <c r="Y12" s="203"/>
    </row>
    <row r="13" spans="2:28" ht="33.75" customHeight="1" thickTop="1" x14ac:dyDescent="0.4">
      <c r="B13" s="47">
        <v>1</v>
      </c>
      <c r="C13" s="204"/>
      <c r="D13" s="205"/>
      <c r="E13" s="206"/>
      <c r="F13" s="48"/>
      <c r="G13" s="48"/>
      <c r="H13" s="48"/>
      <c r="I13" s="50"/>
      <c r="J13" s="49"/>
      <c r="K13" s="49"/>
      <c r="L13" s="50"/>
      <c r="M13" s="49"/>
      <c r="N13" s="49"/>
      <c r="O13" s="49"/>
      <c r="P13" s="49"/>
      <c r="Q13" s="49"/>
      <c r="R13" s="49"/>
      <c r="S13" s="51"/>
      <c r="T13" s="49"/>
      <c r="U13" s="10">
        <f>COUNTA(F13:T13)</f>
        <v>0</v>
      </c>
      <c r="V13" s="11">
        <f>SUM(F13:T13)</f>
        <v>0</v>
      </c>
      <c r="W13" s="52"/>
      <c r="X13" s="24">
        <f>+W13*V13</f>
        <v>0</v>
      </c>
      <c r="Y13" s="53"/>
      <c r="AA13" s="103" t="s">
        <v>23</v>
      </c>
      <c r="AB13" s="122"/>
    </row>
    <row r="14" spans="2:28" ht="33.75" customHeight="1" x14ac:dyDescent="0.4">
      <c r="B14" s="42">
        <v>2</v>
      </c>
      <c r="C14" s="190"/>
      <c r="D14" s="191"/>
      <c r="E14" s="192"/>
      <c r="F14" s="72"/>
      <c r="G14" s="72"/>
      <c r="H14" s="72"/>
      <c r="I14" s="56"/>
      <c r="J14" s="57"/>
      <c r="K14" s="57"/>
      <c r="L14" s="56"/>
      <c r="M14" s="55"/>
      <c r="N14" s="57"/>
      <c r="O14" s="57"/>
      <c r="P14" s="57"/>
      <c r="Q14" s="57"/>
      <c r="R14" s="55"/>
      <c r="S14" s="55"/>
      <c r="T14" s="55"/>
      <c r="U14" s="6">
        <f>COUNTA(F14:T14)</f>
        <v>0</v>
      </c>
      <c r="V14" s="5">
        <f>SUM(F14:T14)</f>
        <v>0</v>
      </c>
      <c r="W14" s="58"/>
      <c r="X14" s="24">
        <f t="shared" ref="X14:X27" si="0">+W14*V14</f>
        <v>0</v>
      </c>
      <c r="Y14" s="60"/>
      <c r="AA14" s="104" t="s">
        <v>38</v>
      </c>
    </row>
    <row r="15" spans="2:28" ht="33.75" customHeight="1" x14ac:dyDescent="0.4">
      <c r="B15" s="61">
        <v>3</v>
      </c>
      <c r="C15" s="190"/>
      <c r="D15" s="191"/>
      <c r="E15" s="192"/>
      <c r="F15" s="48"/>
      <c r="G15" s="48"/>
      <c r="H15" s="48"/>
      <c r="I15" s="63"/>
      <c r="J15" s="62"/>
      <c r="K15" s="62"/>
      <c r="L15" s="63"/>
      <c r="M15" s="62"/>
      <c r="N15" s="62"/>
      <c r="O15" s="63"/>
      <c r="P15" s="62"/>
      <c r="Q15" s="62"/>
      <c r="R15" s="62"/>
      <c r="S15" s="62"/>
      <c r="T15" s="55"/>
      <c r="U15" s="6">
        <f t="shared" ref="U15:U27" si="1">COUNTA(F15:T15)</f>
        <v>0</v>
      </c>
      <c r="V15" s="5">
        <f t="shared" ref="V15:V27" si="2">SUM(F15:T15)</f>
        <v>0</v>
      </c>
      <c r="W15" s="64"/>
      <c r="X15" s="24">
        <f t="shared" si="0"/>
        <v>0</v>
      </c>
      <c r="Y15" s="60"/>
      <c r="AA15" s="104" t="s">
        <v>39</v>
      </c>
    </row>
    <row r="16" spans="2:28" ht="33.75" customHeight="1" x14ac:dyDescent="0.4">
      <c r="B16" s="42">
        <v>4</v>
      </c>
      <c r="C16" s="190"/>
      <c r="D16" s="191"/>
      <c r="E16" s="192"/>
      <c r="F16" s="65"/>
      <c r="G16" s="55"/>
      <c r="H16" s="57"/>
      <c r="I16" s="66"/>
      <c r="J16" s="55"/>
      <c r="K16" s="55"/>
      <c r="L16" s="66"/>
      <c r="M16" s="55"/>
      <c r="N16" s="57"/>
      <c r="O16" s="55"/>
      <c r="P16" s="62"/>
      <c r="Q16" s="55"/>
      <c r="R16" s="57"/>
      <c r="S16" s="57"/>
      <c r="T16" s="55"/>
      <c r="U16" s="6">
        <f t="shared" si="1"/>
        <v>0</v>
      </c>
      <c r="V16" s="5">
        <f t="shared" si="2"/>
        <v>0</v>
      </c>
      <c r="W16" s="58"/>
      <c r="X16" s="24">
        <f t="shared" si="0"/>
        <v>0</v>
      </c>
      <c r="Y16" s="60"/>
      <c r="AA16" s="103" t="s">
        <v>35</v>
      </c>
    </row>
    <row r="17" spans="2:27" ht="33.75" customHeight="1" x14ac:dyDescent="0.4">
      <c r="B17" s="42">
        <v>5</v>
      </c>
      <c r="C17" s="190"/>
      <c r="D17" s="191"/>
      <c r="E17" s="192"/>
      <c r="F17" s="72"/>
      <c r="G17" s="72"/>
      <c r="H17" s="62"/>
      <c r="I17" s="56"/>
      <c r="J17" s="67"/>
      <c r="K17" s="62"/>
      <c r="L17" s="56"/>
      <c r="M17" s="62"/>
      <c r="N17" s="55"/>
      <c r="O17" s="55"/>
      <c r="P17" s="55"/>
      <c r="Q17" s="55"/>
      <c r="R17" s="57"/>
      <c r="S17" s="57"/>
      <c r="T17" s="55"/>
      <c r="U17" s="6">
        <f t="shared" si="1"/>
        <v>0</v>
      </c>
      <c r="V17" s="5">
        <f t="shared" si="2"/>
        <v>0</v>
      </c>
      <c r="W17" s="58"/>
      <c r="X17" s="24">
        <f t="shared" si="0"/>
        <v>0</v>
      </c>
      <c r="Y17" s="60"/>
      <c r="AA17" s="103" t="s">
        <v>36</v>
      </c>
    </row>
    <row r="18" spans="2:27" ht="33.75" customHeight="1" x14ac:dyDescent="0.4">
      <c r="B18" s="42">
        <v>6</v>
      </c>
      <c r="C18" s="190"/>
      <c r="D18" s="191"/>
      <c r="E18" s="192"/>
      <c r="F18" s="72"/>
      <c r="G18" s="72"/>
      <c r="H18" s="72"/>
      <c r="I18" s="56"/>
      <c r="J18" s="55"/>
      <c r="K18" s="55"/>
      <c r="L18" s="56"/>
      <c r="M18" s="55"/>
      <c r="N18" s="55"/>
      <c r="O18" s="55"/>
      <c r="P18" s="55"/>
      <c r="Q18" s="55"/>
      <c r="R18" s="57"/>
      <c r="S18" s="55"/>
      <c r="T18" s="55"/>
      <c r="U18" s="6">
        <f t="shared" si="1"/>
        <v>0</v>
      </c>
      <c r="V18" s="5">
        <f t="shared" si="2"/>
        <v>0</v>
      </c>
      <c r="W18" s="58"/>
      <c r="X18" s="24">
        <f t="shared" si="0"/>
        <v>0</v>
      </c>
      <c r="Y18" s="60"/>
      <c r="AA18" s="103" t="s">
        <v>37</v>
      </c>
    </row>
    <row r="19" spans="2:27" ht="33.75" customHeight="1" x14ac:dyDescent="0.4">
      <c r="B19" s="42">
        <v>7</v>
      </c>
      <c r="C19" s="190"/>
      <c r="D19" s="191"/>
      <c r="E19" s="192"/>
      <c r="F19" s="72"/>
      <c r="G19" s="72"/>
      <c r="H19" s="72"/>
      <c r="I19" s="56"/>
      <c r="J19" s="55"/>
      <c r="K19" s="55"/>
      <c r="L19" s="56"/>
      <c r="M19" s="62"/>
      <c r="N19" s="55"/>
      <c r="O19" s="55"/>
      <c r="P19" s="55"/>
      <c r="Q19" s="62"/>
      <c r="R19" s="57"/>
      <c r="S19" s="55"/>
      <c r="T19" s="55"/>
      <c r="U19" s="6">
        <f t="shared" si="1"/>
        <v>0</v>
      </c>
      <c r="V19" s="5">
        <f t="shared" si="2"/>
        <v>0</v>
      </c>
      <c r="W19" s="58"/>
      <c r="X19" s="24">
        <f t="shared" si="0"/>
        <v>0</v>
      </c>
      <c r="Y19" s="60"/>
    </row>
    <row r="20" spans="2:27" ht="33.75" customHeight="1" x14ac:dyDescent="0.4">
      <c r="B20" s="42">
        <v>8</v>
      </c>
      <c r="C20" s="190"/>
      <c r="D20" s="191"/>
      <c r="E20" s="192"/>
      <c r="F20" s="65"/>
      <c r="G20" s="57"/>
      <c r="H20" s="55"/>
      <c r="I20" s="66"/>
      <c r="J20" s="55"/>
      <c r="K20" s="55"/>
      <c r="L20" s="57"/>
      <c r="M20" s="55"/>
      <c r="N20" s="62"/>
      <c r="O20" s="63"/>
      <c r="P20" s="55"/>
      <c r="Q20" s="62"/>
      <c r="R20" s="62"/>
      <c r="S20" s="55"/>
      <c r="T20" s="62"/>
      <c r="U20" s="6">
        <f t="shared" si="1"/>
        <v>0</v>
      </c>
      <c r="V20" s="5">
        <f t="shared" si="2"/>
        <v>0</v>
      </c>
      <c r="W20" s="64"/>
      <c r="X20" s="24">
        <f>+W20*V20</f>
        <v>0</v>
      </c>
      <c r="Y20" s="60"/>
    </row>
    <row r="21" spans="2:27" ht="33.75" customHeight="1" x14ac:dyDescent="0.4">
      <c r="B21" s="42">
        <v>9</v>
      </c>
      <c r="C21" s="190"/>
      <c r="D21" s="191"/>
      <c r="E21" s="192"/>
      <c r="F21" s="54"/>
      <c r="G21" s="55"/>
      <c r="H21" s="55"/>
      <c r="I21" s="55"/>
      <c r="J21" s="55"/>
      <c r="K21" s="55"/>
      <c r="L21" s="55"/>
      <c r="M21" s="55"/>
      <c r="N21" s="57"/>
      <c r="O21" s="55"/>
      <c r="P21" s="55"/>
      <c r="Q21" s="55"/>
      <c r="R21" s="57"/>
      <c r="S21" s="55"/>
      <c r="T21" s="55"/>
      <c r="U21" s="6">
        <f t="shared" si="1"/>
        <v>0</v>
      </c>
      <c r="V21" s="5">
        <f t="shared" si="2"/>
        <v>0</v>
      </c>
      <c r="W21" s="59"/>
      <c r="X21" s="24">
        <f t="shared" si="0"/>
        <v>0</v>
      </c>
      <c r="Y21" s="60"/>
    </row>
    <row r="22" spans="2:27" ht="33.75" customHeight="1" x14ac:dyDescent="0.4">
      <c r="B22" s="42">
        <v>10</v>
      </c>
      <c r="C22" s="190"/>
      <c r="D22" s="191"/>
      <c r="E22" s="192"/>
      <c r="F22" s="54"/>
      <c r="G22" s="54"/>
      <c r="H22" s="54"/>
      <c r="I22" s="62"/>
      <c r="J22" s="55"/>
      <c r="K22" s="62"/>
      <c r="L22" s="57"/>
      <c r="M22" s="62"/>
      <c r="N22" s="62"/>
      <c r="O22" s="55"/>
      <c r="P22" s="62"/>
      <c r="Q22" s="55"/>
      <c r="R22" s="57"/>
      <c r="S22" s="57"/>
      <c r="T22" s="62"/>
      <c r="U22" s="6">
        <f t="shared" si="1"/>
        <v>0</v>
      </c>
      <c r="V22" s="5">
        <f t="shared" si="2"/>
        <v>0</v>
      </c>
      <c r="W22" s="59"/>
      <c r="X22" s="24">
        <f t="shared" si="0"/>
        <v>0</v>
      </c>
      <c r="Y22" s="60"/>
    </row>
    <row r="23" spans="2:27" ht="33.75" customHeight="1" x14ac:dyDescent="0.4">
      <c r="B23" s="42">
        <v>11</v>
      </c>
      <c r="C23" s="190"/>
      <c r="D23" s="191"/>
      <c r="E23" s="192"/>
      <c r="F23" s="54"/>
      <c r="G23" s="62"/>
      <c r="H23" s="55"/>
      <c r="I23" s="55"/>
      <c r="J23" s="62"/>
      <c r="K23" s="55"/>
      <c r="L23" s="55"/>
      <c r="M23" s="55"/>
      <c r="N23" s="55"/>
      <c r="O23" s="55"/>
      <c r="P23" s="55"/>
      <c r="Q23" s="55"/>
      <c r="R23" s="62"/>
      <c r="S23" s="55"/>
      <c r="T23" s="55"/>
      <c r="U23" s="6">
        <f t="shared" si="1"/>
        <v>0</v>
      </c>
      <c r="V23" s="5">
        <f t="shared" si="2"/>
        <v>0</v>
      </c>
      <c r="W23" s="59"/>
      <c r="X23" s="24">
        <f t="shared" si="0"/>
        <v>0</v>
      </c>
      <c r="Y23" s="60"/>
    </row>
    <row r="24" spans="2:27" ht="33.75" customHeight="1" x14ac:dyDescent="0.4">
      <c r="B24" s="42">
        <v>12</v>
      </c>
      <c r="C24" s="190"/>
      <c r="D24" s="191"/>
      <c r="E24" s="192"/>
      <c r="F24" s="54"/>
      <c r="G24" s="57"/>
      <c r="H24" s="55"/>
      <c r="I24" s="55"/>
      <c r="J24" s="57"/>
      <c r="K24" s="55"/>
      <c r="L24" s="55"/>
      <c r="M24" s="55"/>
      <c r="N24" s="55"/>
      <c r="O24" s="55"/>
      <c r="P24" s="55"/>
      <c r="Q24" s="55"/>
      <c r="R24" s="57"/>
      <c r="S24" s="55"/>
      <c r="T24" s="55"/>
      <c r="U24" s="6">
        <f t="shared" si="1"/>
        <v>0</v>
      </c>
      <c r="V24" s="5">
        <f t="shared" si="2"/>
        <v>0</v>
      </c>
      <c r="W24" s="59"/>
      <c r="X24" s="24">
        <f t="shared" si="0"/>
        <v>0</v>
      </c>
      <c r="Y24" s="60"/>
    </row>
    <row r="25" spans="2:27" ht="33.75" customHeight="1" x14ac:dyDescent="0.4">
      <c r="B25" s="42">
        <v>13</v>
      </c>
      <c r="C25" s="190"/>
      <c r="D25" s="191"/>
      <c r="E25" s="192"/>
      <c r="F25" s="65"/>
      <c r="G25" s="57"/>
      <c r="H25" s="55"/>
      <c r="I25" s="57"/>
      <c r="J25" s="55"/>
      <c r="K25" s="57"/>
      <c r="L25" s="55"/>
      <c r="M25" s="55"/>
      <c r="N25" s="62"/>
      <c r="O25" s="55"/>
      <c r="P25" s="62"/>
      <c r="Q25" s="55"/>
      <c r="R25" s="57"/>
      <c r="S25" s="55"/>
      <c r="T25" s="62"/>
      <c r="U25" s="6">
        <f t="shared" si="1"/>
        <v>0</v>
      </c>
      <c r="V25" s="5">
        <f t="shared" si="2"/>
        <v>0</v>
      </c>
      <c r="W25" s="59"/>
      <c r="X25" s="24">
        <f t="shared" si="0"/>
        <v>0</v>
      </c>
      <c r="Y25" s="60"/>
    </row>
    <row r="26" spans="2:27" ht="33.75" customHeight="1" x14ac:dyDescent="0.4">
      <c r="B26" s="42">
        <v>14</v>
      </c>
      <c r="C26" s="190"/>
      <c r="D26" s="191"/>
      <c r="E26" s="192"/>
      <c r="F26" s="54"/>
      <c r="G26" s="62"/>
      <c r="H26" s="57"/>
      <c r="I26" s="55"/>
      <c r="J26" s="55"/>
      <c r="K26" s="62"/>
      <c r="L26" s="55"/>
      <c r="M26" s="55"/>
      <c r="N26" s="55"/>
      <c r="O26" s="62"/>
      <c r="P26" s="55"/>
      <c r="Q26" s="55"/>
      <c r="R26" s="62"/>
      <c r="S26" s="55"/>
      <c r="T26" s="55"/>
      <c r="U26" s="6">
        <f t="shared" si="1"/>
        <v>0</v>
      </c>
      <c r="V26" s="5">
        <f t="shared" si="2"/>
        <v>0</v>
      </c>
      <c r="W26" s="59"/>
      <c r="X26" s="24">
        <f t="shared" si="0"/>
        <v>0</v>
      </c>
      <c r="Y26" s="60"/>
    </row>
    <row r="27" spans="2:27" ht="33.75" customHeight="1" x14ac:dyDescent="0.4">
      <c r="B27" s="68">
        <v>15</v>
      </c>
      <c r="C27" s="190"/>
      <c r="D27" s="191"/>
      <c r="E27" s="192"/>
      <c r="F27" s="65"/>
      <c r="G27" s="55"/>
      <c r="H27" s="57"/>
      <c r="I27" s="57"/>
      <c r="J27" s="57"/>
      <c r="K27" s="57"/>
      <c r="L27" s="55"/>
      <c r="M27" s="57"/>
      <c r="N27" s="55"/>
      <c r="O27" s="57"/>
      <c r="P27" s="55"/>
      <c r="Q27" s="57"/>
      <c r="R27" s="57"/>
      <c r="S27" s="57"/>
      <c r="T27" s="57"/>
      <c r="U27" s="6">
        <f t="shared" si="1"/>
        <v>0</v>
      </c>
      <c r="V27" s="5">
        <f t="shared" si="2"/>
        <v>0</v>
      </c>
      <c r="W27" s="59"/>
      <c r="X27" s="24">
        <f t="shared" si="0"/>
        <v>0</v>
      </c>
      <c r="Y27" s="60"/>
    </row>
    <row r="28" spans="2:27" ht="27.75" customHeight="1" x14ac:dyDescent="0.4">
      <c r="B28" s="197" t="s">
        <v>13</v>
      </c>
      <c r="C28" s="198"/>
      <c r="D28" s="195" t="s">
        <v>11</v>
      </c>
      <c r="E28" s="196"/>
      <c r="F28" s="241">
        <f>COUNTA(F13:F27)</f>
        <v>0</v>
      </c>
      <c r="G28" s="245">
        <f t="shared" ref="G28:T28" si="3">COUNTA(G13:G27)</f>
        <v>0</v>
      </c>
      <c r="H28" s="243">
        <f t="shared" si="3"/>
        <v>0</v>
      </c>
      <c r="I28" s="243">
        <f t="shared" si="3"/>
        <v>0</v>
      </c>
      <c r="J28" s="243">
        <f t="shared" si="3"/>
        <v>0</v>
      </c>
      <c r="K28" s="243">
        <f t="shared" si="3"/>
        <v>0</v>
      </c>
      <c r="L28" s="245">
        <f t="shared" si="3"/>
        <v>0</v>
      </c>
      <c r="M28" s="243">
        <f t="shared" si="3"/>
        <v>0</v>
      </c>
      <c r="N28" s="245">
        <f t="shared" si="3"/>
        <v>0</v>
      </c>
      <c r="O28" s="243">
        <f t="shared" si="3"/>
        <v>0</v>
      </c>
      <c r="P28" s="245">
        <f t="shared" si="3"/>
        <v>0</v>
      </c>
      <c r="Q28" s="243">
        <f t="shared" si="3"/>
        <v>0</v>
      </c>
      <c r="R28" s="243">
        <f t="shared" si="3"/>
        <v>0</v>
      </c>
      <c r="S28" s="243">
        <f>COUNTA(S13:S27)</f>
        <v>0</v>
      </c>
      <c r="T28" s="243">
        <f t="shared" si="3"/>
        <v>0</v>
      </c>
      <c r="U28" s="6">
        <f>SUM(U12:U27)</f>
        <v>0</v>
      </c>
      <c r="V28" s="14"/>
      <c r="W28" s="14"/>
      <c r="X28" s="185">
        <f>SUM(X13:X27)</f>
        <v>0</v>
      </c>
      <c r="Y28" s="193"/>
    </row>
    <row r="29" spans="2:27" ht="30.75" customHeight="1" x14ac:dyDescent="0.4">
      <c r="B29" s="199"/>
      <c r="C29" s="200"/>
      <c r="D29" s="195" t="s">
        <v>18</v>
      </c>
      <c r="E29" s="196"/>
      <c r="F29" s="241">
        <f>SUM(F13:F27)</f>
        <v>0</v>
      </c>
      <c r="G29" s="244">
        <f t="shared" ref="G29:T29" si="4">SUM(G13:G27)</f>
        <v>0</v>
      </c>
      <c r="H29" s="244">
        <f t="shared" si="4"/>
        <v>0</v>
      </c>
      <c r="I29" s="244">
        <f t="shared" si="4"/>
        <v>0</v>
      </c>
      <c r="J29" s="244">
        <f t="shared" si="4"/>
        <v>0</v>
      </c>
      <c r="K29" s="244">
        <f t="shared" si="4"/>
        <v>0</v>
      </c>
      <c r="L29" s="244">
        <f t="shared" si="4"/>
        <v>0</v>
      </c>
      <c r="M29" s="244">
        <f t="shared" si="4"/>
        <v>0</v>
      </c>
      <c r="N29" s="244">
        <f t="shared" si="4"/>
        <v>0</v>
      </c>
      <c r="O29" s="244">
        <f t="shared" si="4"/>
        <v>0</v>
      </c>
      <c r="P29" s="244">
        <f t="shared" si="4"/>
        <v>0</v>
      </c>
      <c r="Q29" s="244">
        <f t="shared" si="4"/>
        <v>0</v>
      </c>
      <c r="R29" s="244">
        <f t="shared" si="4"/>
        <v>0</v>
      </c>
      <c r="S29" s="244">
        <f t="shared" si="4"/>
        <v>0</v>
      </c>
      <c r="T29" s="244">
        <f t="shared" si="4"/>
        <v>0</v>
      </c>
      <c r="U29" s="12"/>
      <c r="V29" s="5">
        <f>SUM(V13:V27)</f>
        <v>0</v>
      </c>
      <c r="W29" s="14"/>
      <c r="X29" s="186"/>
      <c r="Y29" s="194"/>
    </row>
    <row r="30" spans="2:27" ht="23.25" customHeight="1" x14ac:dyDescent="0.4">
      <c r="C30" s="40"/>
      <c r="D30" s="40"/>
      <c r="E30" s="40"/>
      <c r="F30" s="240" t="s">
        <v>42</v>
      </c>
      <c r="U30" s="69">
        <f>SUM(F28:T28)</f>
        <v>0</v>
      </c>
      <c r="V30" s="70">
        <f>SUM(F29:T29)</f>
        <v>0</v>
      </c>
      <c r="W30" s="71"/>
    </row>
  </sheetData>
  <mergeCells count="31">
    <mergeCell ref="C22:E22"/>
    <mergeCell ref="N8:O8"/>
    <mergeCell ref="U8:Y8"/>
    <mergeCell ref="B10:B12"/>
    <mergeCell ref="C10:D12"/>
    <mergeCell ref="F10:T10"/>
    <mergeCell ref="U10:U12"/>
    <mergeCell ref="V10:V12"/>
    <mergeCell ref="W10:W12"/>
    <mergeCell ref="X10:X12"/>
    <mergeCell ref="C17:E17"/>
    <mergeCell ref="C18:E18"/>
    <mergeCell ref="C19:E19"/>
    <mergeCell ref="C20:E20"/>
    <mergeCell ref="C21:E21"/>
    <mergeCell ref="AA8:AA10"/>
    <mergeCell ref="C24:E24"/>
    <mergeCell ref="Y28:Y29"/>
    <mergeCell ref="D29:E29"/>
    <mergeCell ref="C25:E25"/>
    <mergeCell ref="C26:E26"/>
    <mergeCell ref="C27:E27"/>
    <mergeCell ref="B28:C29"/>
    <mergeCell ref="D28:E28"/>
    <mergeCell ref="X28:X29"/>
    <mergeCell ref="C23:E23"/>
    <mergeCell ref="Y10:Y12"/>
    <mergeCell ref="C13:E13"/>
    <mergeCell ref="C14:E14"/>
    <mergeCell ref="C15:E15"/>
    <mergeCell ref="C16:E16"/>
  </mergeCells>
  <phoneticPr fontId="2"/>
  <conditionalFormatting sqref="C13:T27">
    <cfRule type="containsBlanks" dxfId="59" priority="5">
      <formula>LEN(TRIM(C13))=0</formula>
    </cfRule>
  </conditionalFormatting>
  <conditionalFormatting sqref="F11:T12">
    <cfRule type="containsBlanks" dxfId="58" priority="6">
      <formula>LEN(TRIM(F11))=0</formula>
    </cfRule>
  </conditionalFormatting>
  <conditionalFormatting sqref="F11:T27">
    <cfRule type="containsBlanks" dxfId="57" priority="2">
      <formula>LEN(TRIM(F11))=0</formula>
    </cfRule>
  </conditionalFormatting>
  <conditionalFormatting sqref="U8:Y8">
    <cfRule type="containsBlanks" dxfId="56" priority="3">
      <formula>LEN(TRIM(U8))=0</formula>
    </cfRule>
    <cfRule type="cellIs" dxfId="55" priority="7" operator="equal">
      <formula>""</formula>
    </cfRule>
  </conditionalFormatting>
  <conditionalFormatting sqref="W13:W27">
    <cfRule type="containsBlanks" dxfId="54" priority="1">
      <formula>LEN(TRIM(W13))=0</formula>
    </cfRule>
    <cfRule type="containsBlanks" dxfId="53" priority="4">
      <formula>LEN(TRIM(W13))=0</formula>
    </cfRule>
  </conditionalFormatting>
  <dataValidations count="1">
    <dataValidation type="list" allowBlank="1" showInputMessage="1" showErrorMessage="1" sqref="U8:Y8" xr:uid="{00000000-0002-0000-0100-000000000000}">
      <formula1>$AA$13:$AA$18</formula1>
    </dataValidation>
  </dataValidations>
  <printOptions horizontalCentered="1"/>
  <pageMargins left="0.43307086614173229" right="0.35433070866141736" top="0.9055118110236221" bottom="0.43307086614173229" header="0.31496062992125984" footer="0.23622047244094491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AA30"/>
  <sheetViews>
    <sheetView topLeftCell="C25" zoomScaleNormal="100" workbookViewId="0">
      <selection activeCell="F29" sqref="F29"/>
    </sheetView>
  </sheetViews>
  <sheetFormatPr defaultRowHeight="13.5" x14ac:dyDescent="0.4"/>
  <cols>
    <col min="1" max="1" width="2.375" style="3" customWidth="1"/>
    <col min="2" max="2" width="4" style="3" customWidth="1"/>
    <col min="3" max="3" width="7.625" style="3" customWidth="1"/>
    <col min="4" max="4" width="4.25" style="3" customWidth="1"/>
    <col min="5" max="5" width="4.125" style="3" customWidth="1"/>
    <col min="6" max="20" width="6.625" style="3" customWidth="1"/>
    <col min="21" max="23" width="8.125" style="3" customWidth="1"/>
    <col min="24" max="24" width="9.875" style="3" customWidth="1"/>
    <col min="25" max="25" width="16.625" style="3" customWidth="1"/>
    <col min="26" max="26" width="2.125" style="3" customWidth="1"/>
    <col min="27" max="27" width="27.75" style="3" customWidth="1"/>
    <col min="28" max="16384" width="9" style="3"/>
  </cols>
  <sheetData>
    <row r="1" spans="2:27" ht="6.75" customHeight="1" x14ac:dyDescent="0.4">
      <c r="B1" s="27"/>
      <c r="E1" s="27"/>
    </row>
    <row r="2" spans="2:27" ht="17.25" customHeight="1" x14ac:dyDescent="0.4">
      <c r="B2" s="27"/>
      <c r="E2" s="27"/>
      <c r="L2" s="123" t="s">
        <v>29</v>
      </c>
      <c r="M2" s="124" t="s">
        <v>31</v>
      </c>
    </row>
    <row r="3" spans="2:27" ht="6.75" customHeight="1" x14ac:dyDescent="0.4">
      <c r="B3" s="27"/>
      <c r="E3" s="27"/>
    </row>
    <row r="4" spans="2:27" ht="17.25" customHeight="1" x14ac:dyDescent="0.4">
      <c r="B4" s="27"/>
      <c r="L4" s="112" t="s">
        <v>29</v>
      </c>
      <c r="M4" s="124" t="s">
        <v>41</v>
      </c>
      <c r="R4" s="111"/>
      <c r="S4" s="111"/>
      <c r="T4" s="111"/>
      <c r="U4" s="111"/>
      <c r="V4" s="8"/>
    </row>
    <row r="5" spans="2:27" ht="4.5" customHeight="1" x14ac:dyDescent="0.4">
      <c r="B5" s="27"/>
      <c r="E5" s="27"/>
    </row>
    <row r="6" spans="2:27" ht="17.25" customHeight="1" x14ac:dyDescent="0.4">
      <c r="B6" s="27"/>
      <c r="E6" s="27"/>
      <c r="L6" s="30"/>
      <c r="M6" s="125" t="s">
        <v>32</v>
      </c>
      <c r="R6" s="120"/>
      <c r="S6" s="120"/>
      <c r="T6" s="120"/>
      <c r="U6" s="120"/>
      <c r="V6" s="120"/>
      <c r="W6" s="120"/>
      <c r="X6" s="120"/>
    </row>
    <row r="7" spans="2:27" ht="12.75" customHeight="1" x14ac:dyDescent="0.4">
      <c r="B7" s="27"/>
      <c r="E7" s="27"/>
      <c r="P7" s="2"/>
      <c r="Q7" s="119"/>
      <c r="R7" s="119"/>
      <c r="S7" s="119"/>
      <c r="T7" s="119"/>
      <c r="U7" s="119"/>
      <c r="V7" s="119"/>
      <c r="W7" s="119"/>
      <c r="X7" s="119"/>
    </row>
    <row r="8" spans="2:27" ht="24.95" customHeight="1" x14ac:dyDescent="0.4">
      <c r="B8" s="117" t="s">
        <v>33</v>
      </c>
      <c r="C8" s="20"/>
      <c r="D8" s="20"/>
      <c r="E8" s="20"/>
      <c r="F8" s="29"/>
      <c r="G8" s="20"/>
      <c r="J8" s="148" t="s">
        <v>15</v>
      </c>
      <c r="K8" s="20"/>
      <c r="L8" s="20"/>
      <c r="M8" s="15"/>
      <c r="N8" s="118"/>
      <c r="O8" s="118"/>
      <c r="P8" s="17"/>
      <c r="Q8" s="2"/>
      <c r="T8" s="121" t="s">
        <v>40</v>
      </c>
      <c r="U8" s="184" t="s">
        <v>39</v>
      </c>
      <c r="V8" s="184"/>
      <c r="W8" s="184"/>
      <c r="X8" s="184"/>
      <c r="Y8" s="184"/>
      <c r="AA8" s="149" t="s">
        <v>30</v>
      </c>
    </row>
    <row r="9" spans="2:27" ht="11.25" customHeight="1" x14ac:dyDescent="0.4">
      <c r="B9" s="22"/>
      <c r="C9" s="20"/>
      <c r="D9" s="20"/>
      <c r="E9" s="20"/>
      <c r="F9" s="23"/>
      <c r="G9" s="1"/>
      <c r="H9" s="9"/>
      <c r="J9" s="1"/>
      <c r="K9" s="1"/>
      <c r="L9" s="1"/>
      <c r="M9" s="15"/>
      <c r="N9" s="16"/>
      <c r="O9" s="16"/>
      <c r="P9" s="17"/>
      <c r="Q9" s="2"/>
      <c r="R9" s="2"/>
      <c r="S9" s="2"/>
      <c r="T9" s="2"/>
      <c r="U9" s="2"/>
      <c r="V9" s="2"/>
      <c r="W9" s="2"/>
      <c r="X9" s="2"/>
      <c r="AA9" s="149"/>
    </row>
    <row r="10" spans="2:27" ht="20.100000000000001" customHeight="1" x14ac:dyDescent="0.4">
      <c r="B10" s="161" t="s">
        <v>16</v>
      </c>
      <c r="C10" s="163" t="s">
        <v>0</v>
      </c>
      <c r="D10" s="164"/>
      <c r="E10" s="31"/>
      <c r="F10" s="169" t="s">
        <v>1</v>
      </c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70"/>
      <c r="U10" s="219" t="s">
        <v>19</v>
      </c>
      <c r="V10" s="219" t="s">
        <v>28</v>
      </c>
      <c r="W10" s="220" t="s">
        <v>27</v>
      </c>
      <c r="X10" s="172" t="s">
        <v>20</v>
      </c>
      <c r="Y10" s="176" t="s">
        <v>17</v>
      </c>
      <c r="AA10" s="149"/>
    </row>
    <row r="11" spans="2:27" ht="20.100000000000001" customHeight="1" x14ac:dyDescent="0.4">
      <c r="B11" s="161"/>
      <c r="C11" s="165"/>
      <c r="D11" s="166"/>
      <c r="E11" s="4" t="s">
        <v>24</v>
      </c>
      <c r="F11" s="126">
        <v>10</v>
      </c>
      <c r="G11" s="127"/>
      <c r="H11" s="127"/>
      <c r="I11" s="127"/>
      <c r="J11" s="127"/>
      <c r="K11" s="127"/>
      <c r="L11" s="127">
        <v>11</v>
      </c>
      <c r="M11" s="127"/>
      <c r="N11" s="127"/>
      <c r="O11" s="127"/>
      <c r="P11" s="127"/>
      <c r="Q11" s="127"/>
      <c r="R11" s="127"/>
      <c r="S11" s="127"/>
      <c r="T11" s="127"/>
      <c r="U11" s="220"/>
      <c r="V11" s="220"/>
      <c r="W11" s="222"/>
      <c r="X11" s="174"/>
      <c r="Y11" s="177"/>
    </row>
    <row r="12" spans="2:27" ht="20.100000000000001" customHeight="1" thickBot="1" x14ac:dyDescent="0.45">
      <c r="B12" s="162"/>
      <c r="C12" s="167"/>
      <c r="D12" s="168"/>
      <c r="E12" s="25" t="s">
        <v>25</v>
      </c>
      <c r="F12" s="128">
        <v>1</v>
      </c>
      <c r="G12" s="129">
        <v>2</v>
      </c>
      <c r="H12" s="129">
        <v>5</v>
      </c>
      <c r="I12" s="129">
        <v>6</v>
      </c>
      <c r="J12" s="129">
        <v>10</v>
      </c>
      <c r="K12" s="129">
        <v>13</v>
      </c>
      <c r="L12" s="129">
        <v>1</v>
      </c>
      <c r="M12" s="129">
        <v>15</v>
      </c>
      <c r="N12" s="129">
        <v>25</v>
      </c>
      <c r="O12" s="129">
        <v>28</v>
      </c>
      <c r="P12" s="129">
        <v>30</v>
      </c>
      <c r="Q12" s="129"/>
      <c r="R12" s="129"/>
      <c r="S12" s="129"/>
      <c r="T12" s="129"/>
      <c r="U12" s="221"/>
      <c r="V12" s="221"/>
      <c r="W12" s="223"/>
      <c r="X12" s="175"/>
      <c r="Y12" s="178"/>
    </row>
    <row r="13" spans="2:27" ht="33.75" customHeight="1" thickTop="1" x14ac:dyDescent="0.4">
      <c r="B13" s="105">
        <v>1</v>
      </c>
      <c r="C13" s="227" t="s">
        <v>2</v>
      </c>
      <c r="D13" s="228"/>
      <c r="E13" s="229"/>
      <c r="F13" s="130">
        <v>1</v>
      </c>
      <c r="G13" s="131">
        <v>1</v>
      </c>
      <c r="H13" s="131">
        <v>1</v>
      </c>
      <c r="I13" s="142">
        <v>0.5</v>
      </c>
      <c r="J13" s="131">
        <v>1</v>
      </c>
      <c r="K13" s="131">
        <v>1</v>
      </c>
      <c r="L13" s="142">
        <v>0.5</v>
      </c>
      <c r="M13" s="131">
        <v>1</v>
      </c>
      <c r="N13" s="131">
        <v>1</v>
      </c>
      <c r="O13" s="131">
        <v>1</v>
      </c>
      <c r="P13" s="131">
        <v>1</v>
      </c>
      <c r="Q13" s="131"/>
      <c r="R13" s="131"/>
      <c r="S13" s="132"/>
      <c r="T13" s="131"/>
      <c r="U13" s="10">
        <f>COUNTA(F13:T13)</f>
        <v>11</v>
      </c>
      <c r="V13" s="11">
        <f>SUM(F13:T13)</f>
        <v>10</v>
      </c>
      <c r="W13" s="139">
        <v>10000</v>
      </c>
      <c r="X13" s="24">
        <f>+W13*V13</f>
        <v>100000</v>
      </c>
      <c r="Y13" s="106"/>
      <c r="AA13" s="103" t="s">
        <v>23</v>
      </c>
    </row>
    <row r="14" spans="2:27" ht="33.75" customHeight="1" x14ac:dyDescent="0.4">
      <c r="B14" s="4">
        <v>2</v>
      </c>
      <c r="C14" s="224" t="s">
        <v>3</v>
      </c>
      <c r="D14" s="225"/>
      <c r="E14" s="226"/>
      <c r="F14" s="133">
        <v>1</v>
      </c>
      <c r="G14" s="134">
        <v>1</v>
      </c>
      <c r="H14" s="134"/>
      <c r="I14" s="143">
        <v>0.5</v>
      </c>
      <c r="J14" s="135">
        <v>1</v>
      </c>
      <c r="K14" s="135">
        <v>1</v>
      </c>
      <c r="L14" s="143">
        <v>0.5</v>
      </c>
      <c r="M14" s="134">
        <v>1</v>
      </c>
      <c r="N14" s="135">
        <v>1</v>
      </c>
      <c r="O14" s="135">
        <v>1</v>
      </c>
      <c r="P14" s="135">
        <v>1</v>
      </c>
      <c r="Q14" s="135"/>
      <c r="R14" s="134"/>
      <c r="S14" s="134"/>
      <c r="T14" s="134"/>
      <c r="U14" s="6">
        <f t="shared" ref="U14:U26" si="0">COUNTA(F14:T14)</f>
        <v>10</v>
      </c>
      <c r="V14" s="5">
        <f t="shared" ref="V14:V26" si="1">SUM(F14:T14)</f>
        <v>9</v>
      </c>
      <c r="W14" s="140">
        <v>10000</v>
      </c>
      <c r="X14" s="24">
        <f t="shared" ref="X14:X26" si="2">+W14*V14</f>
        <v>90000</v>
      </c>
      <c r="Y14" s="108"/>
      <c r="AA14" s="104" t="s">
        <v>38</v>
      </c>
    </row>
    <row r="15" spans="2:27" ht="33.75" customHeight="1" x14ac:dyDescent="0.4">
      <c r="B15" s="110">
        <v>3</v>
      </c>
      <c r="C15" s="224" t="s">
        <v>4</v>
      </c>
      <c r="D15" s="225"/>
      <c r="E15" s="226"/>
      <c r="F15" s="136">
        <v>1</v>
      </c>
      <c r="G15" s="137">
        <v>1</v>
      </c>
      <c r="H15" s="135">
        <v>1</v>
      </c>
      <c r="I15" s="144">
        <v>0.5</v>
      </c>
      <c r="J15" s="137">
        <v>1</v>
      </c>
      <c r="K15" s="137">
        <v>1</v>
      </c>
      <c r="L15" s="144">
        <v>0.5</v>
      </c>
      <c r="M15" s="137">
        <v>1</v>
      </c>
      <c r="N15" s="137">
        <v>1</v>
      </c>
      <c r="O15" s="144">
        <v>0.5</v>
      </c>
      <c r="P15" s="137">
        <v>1</v>
      </c>
      <c r="Q15" s="137"/>
      <c r="R15" s="137"/>
      <c r="S15" s="137"/>
      <c r="T15" s="134"/>
      <c r="U15" s="6">
        <f t="shared" si="0"/>
        <v>11</v>
      </c>
      <c r="V15" s="5">
        <f t="shared" si="1"/>
        <v>9.5</v>
      </c>
      <c r="W15" s="141">
        <v>8000</v>
      </c>
      <c r="X15" s="24">
        <f t="shared" si="2"/>
        <v>76000</v>
      </c>
      <c r="Y15" s="108"/>
      <c r="AA15" s="104" t="s">
        <v>39</v>
      </c>
    </row>
    <row r="16" spans="2:27" ht="33.75" customHeight="1" x14ac:dyDescent="0.4">
      <c r="B16" s="4">
        <v>4</v>
      </c>
      <c r="C16" s="224" t="s">
        <v>5</v>
      </c>
      <c r="D16" s="225"/>
      <c r="E16" s="226"/>
      <c r="F16" s="138">
        <v>1</v>
      </c>
      <c r="G16" s="134">
        <v>1</v>
      </c>
      <c r="H16" s="135"/>
      <c r="I16" s="145">
        <v>0.5</v>
      </c>
      <c r="J16" s="134">
        <v>1</v>
      </c>
      <c r="K16" s="134"/>
      <c r="L16" s="145">
        <v>0.5</v>
      </c>
      <c r="M16" s="134">
        <v>1</v>
      </c>
      <c r="N16" s="135"/>
      <c r="O16" s="134">
        <v>1</v>
      </c>
      <c r="P16" s="137"/>
      <c r="Q16" s="134"/>
      <c r="R16" s="135"/>
      <c r="S16" s="135"/>
      <c r="T16" s="134"/>
      <c r="U16" s="6">
        <f t="shared" si="0"/>
        <v>7</v>
      </c>
      <c r="V16" s="5">
        <f t="shared" si="1"/>
        <v>6</v>
      </c>
      <c r="W16" s="140">
        <v>10000</v>
      </c>
      <c r="X16" s="24">
        <f t="shared" si="2"/>
        <v>60000</v>
      </c>
      <c r="Y16" s="108"/>
      <c r="AA16" s="103" t="s">
        <v>35</v>
      </c>
    </row>
    <row r="17" spans="2:27" ht="33.75" customHeight="1" x14ac:dyDescent="0.4">
      <c r="B17" s="4">
        <v>5</v>
      </c>
      <c r="C17" s="224" t="s">
        <v>6</v>
      </c>
      <c r="D17" s="225"/>
      <c r="E17" s="226"/>
      <c r="F17" s="133">
        <v>1</v>
      </c>
      <c r="G17" s="134">
        <v>1</v>
      </c>
      <c r="H17" s="135">
        <v>1</v>
      </c>
      <c r="I17" s="143">
        <v>0.5</v>
      </c>
      <c r="J17" s="146">
        <v>1</v>
      </c>
      <c r="K17" s="137">
        <v>1</v>
      </c>
      <c r="L17" s="143">
        <v>0.5</v>
      </c>
      <c r="M17" s="137">
        <v>1</v>
      </c>
      <c r="N17" s="134">
        <v>1</v>
      </c>
      <c r="O17" s="134">
        <v>1</v>
      </c>
      <c r="P17" s="134">
        <v>1</v>
      </c>
      <c r="Q17" s="134"/>
      <c r="R17" s="135"/>
      <c r="S17" s="135"/>
      <c r="T17" s="134"/>
      <c r="U17" s="6">
        <f t="shared" si="0"/>
        <v>11</v>
      </c>
      <c r="V17" s="5">
        <f t="shared" si="1"/>
        <v>10</v>
      </c>
      <c r="W17" s="140">
        <v>10000</v>
      </c>
      <c r="X17" s="24">
        <f t="shared" si="2"/>
        <v>100000</v>
      </c>
      <c r="Y17" s="108"/>
      <c r="AA17" s="103" t="s">
        <v>36</v>
      </c>
    </row>
    <row r="18" spans="2:27" ht="33.75" customHeight="1" x14ac:dyDescent="0.4">
      <c r="B18" s="4">
        <v>6</v>
      </c>
      <c r="C18" s="224" t="s">
        <v>7</v>
      </c>
      <c r="D18" s="225"/>
      <c r="E18" s="226"/>
      <c r="F18" s="133">
        <v>1</v>
      </c>
      <c r="G18" s="134">
        <v>1</v>
      </c>
      <c r="H18" s="135">
        <v>1</v>
      </c>
      <c r="I18" s="143">
        <v>0.5</v>
      </c>
      <c r="J18" s="134">
        <v>1</v>
      </c>
      <c r="K18" s="134"/>
      <c r="L18" s="143">
        <v>0.5</v>
      </c>
      <c r="M18" s="134">
        <v>1</v>
      </c>
      <c r="N18" s="134">
        <v>1</v>
      </c>
      <c r="O18" s="134">
        <v>1</v>
      </c>
      <c r="P18" s="134">
        <v>1</v>
      </c>
      <c r="Q18" s="134"/>
      <c r="R18" s="135"/>
      <c r="S18" s="134"/>
      <c r="T18" s="134"/>
      <c r="U18" s="6">
        <f t="shared" si="0"/>
        <v>10</v>
      </c>
      <c r="V18" s="5">
        <f t="shared" si="1"/>
        <v>9</v>
      </c>
      <c r="W18" s="140">
        <v>10000</v>
      </c>
      <c r="X18" s="24">
        <f t="shared" si="2"/>
        <v>90000</v>
      </c>
      <c r="Y18" s="108"/>
      <c r="AA18" s="103" t="s">
        <v>37</v>
      </c>
    </row>
    <row r="19" spans="2:27" ht="33.75" customHeight="1" x14ac:dyDescent="0.4">
      <c r="B19" s="4">
        <v>7</v>
      </c>
      <c r="C19" s="224" t="s">
        <v>8</v>
      </c>
      <c r="D19" s="225"/>
      <c r="E19" s="226"/>
      <c r="F19" s="138">
        <v>1</v>
      </c>
      <c r="G19" s="135">
        <v>1</v>
      </c>
      <c r="H19" s="134"/>
      <c r="I19" s="145">
        <v>0.5</v>
      </c>
      <c r="J19" s="134">
        <v>1</v>
      </c>
      <c r="K19" s="134">
        <v>1</v>
      </c>
      <c r="L19" s="145">
        <v>0.5</v>
      </c>
      <c r="M19" s="137"/>
      <c r="N19" s="134">
        <v>1</v>
      </c>
      <c r="O19" s="134">
        <v>1</v>
      </c>
      <c r="P19" s="134">
        <v>1</v>
      </c>
      <c r="Q19" s="137"/>
      <c r="R19" s="135"/>
      <c r="S19" s="134"/>
      <c r="T19" s="134"/>
      <c r="U19" s="6">
        <f t="shared" si="0"/>
        <v>9</v>
      </c>
      <c r="V19" s="5">
        <f t="shared" si="1"/>
        <v>8</v>
      </c>
      <c r="W19" s="140">
        <v>10000</v>
      </c>
      <c r="X19" s="24">
        <f t="shared" si="2"/>
        <v>80000</v>
      </c>
      <c r="Y19" s="108"/>
    </row>
    <row r="20" spans="2:27" ht="33.75" customHeight="1" x14ac:dyDescent="0.4">
      <c r="B20" s="4">
        <v>8</v>
      </c>
      <c r="C20" s="224" t="s">
        <v>9</v>
      </c>
      <c r="D20" s="225"/>
      <c r="E20" s="226"/>
      <c r="F20" s="138">
        <v>1</v>
      </c>
      <c r="G20" s="135">
        <v>1</v>
      </c>
      <c r="H20" s="134">
        <v>1</v>
      </c>
      <c r="I20" s="145">
        <v>0.5</v>
      </c>
      <c r="J20" s="134">
        <v>1</v>
      </c>
      <c r="K20" s="134">
        <v>1</v>
      </c>
      <c r="L20" s="135"/>
      <c r="M20" s="134">
        <v>1</v>
      </c>
      <c r="N20" s="137">
        <v>1</v>
      </c>
      <c r="O20" s="144">
        <v>0.5</v>
      </c>
      <c r="P20" s="134">
        <v>1</v>
      </c>
      <c r="Q20" s="137"/>
      <c r="R20" s="137"/>
      <c r="S20" s="134"/>
      <c r="T20" s="137"/>
      <c r="U20" s="6">
        <f t="shared" si="0"/>
        <v>10</v>
      </c>
      <c r="V20" s="5">
        <f t="shared" si="1"/>
        <v>9</v>
      </c>
      <c r="W20" s="141">
        <v>8000</v>
      </c>
      <c r="X20" s="24">
        <f>+W20*V20</f>
        <v>72000</v>
      </c>
      <c r="Y20" s="108"/>
    </row>
    <row r="21" spans="2:27" ht="33.75" customHeight="1" x14ac:dyDescent="0.4">
      <c r="B21" s="4">
        <v>9</v>
      </c>
      <c r="C21" s="224"/>
      <c r="D21" s="225"/>
      <c r="E21" s="226"/>
      <c r="F21" s="133"/>
      <c r="G21" s="134"/>
      <c r="H21" s="134"/>
      <c r="I21" s="134"/>
      <c r="J21" s="134"/>
      <c r="K21" s="134"/>
      <c r="L21" s="134"/>
      <c r="M21" s="134"/>
      <c r="N21" s="135"/>
      <c r="O21" s="134"/>
      <c r="P21" s="134"/>
      <c r="Q21" s="134"/>
      <c r="R21" s="135"/>
      <c r="S21" s="134"/>
      <c r="T21" s="134"/>
      <c r="U21" s="6">
        <f t="shared" si="0"/>
        <v>0</v>
      </c>
      <c r="V21" s="5">
        <f t="shared" si="1"/>
        <v>0</v>
      </c>
      <c r="W21" s="147"/>
      <c r="X21" s="24">
        <f t="shared" si="2"/>
        <v>0</v>
      </c>
      <c r="Y21" s="108"/>
    </row>
    <row r="22" spans="2:27" ht="33.75" customHeight="1" x14ac:dyDescent="0.4">
      <c r="B22" s="4">
        <v>10</v>
      </c>
      <c r="C22" s="224"/>
      <c r="D22" s="225"/>
      <c r="E22" s="226"/>
      <c r="F22" s="133"/>
      <c r="G22" s="135"/>
      <c r="H22" s="134"/>
      <c r="I22" s="137"/>
      <c r="J22" s="134"/>
      <c r="K22" s="137"/>
      <c r="L22" s="135"/>
      <c r="M22" s="137"/>
      <c r="N22" s="137"/>
      <c r="O22" s="134"/>
      <c r="P22" s="137"/>
      <c r="Q22" s="134"/>
      <c r="R22" s="135"/>
      <c r="S22" s="135"/>
      <c r="T22" s="137"/>
      <c r="U22" s="6">
        <f t="shared" si="0"/>
        <v>0</v>
      </c>
      <c r="V22" s="5">
        <f t="shared" si="1"/>
        <v>0</v>
      </c>
      <c r="W22" s="147"/>
      <c r="X22" s="24">
        <f t="shared" si="2"/>
        <v>0</v>
      </c>
      <c r="Y22" s="108"/>
    </row>
    <row r="23" spans="2:27" ht="33.75" customHeight="1" x14ac:dyDescent="0.4">
      <c r="B23" s="4">
        <v>12</v>
      </c>
      <c r="C23" s="224"/>
      <c r="D23" s="225"/>
      <c r="E23" s="226"/>
      <c r="F23" s="133"/>
      <c r="G23" s="137"/>
      <c r="H23" s="134"/>
      <c r="I23" s="134"/>
      <c r="J23" s="137"/>
      <c r="K23" s="134"/>
      <c r="L23" s="134"/>
      <c r="M23" s="134"/>
      <c r="N23" s="134"/>
      <c r="O23" s="134"/>
      <c r="P23" s="134"/>
      <c r="Q23" s="134"/>
      <c r="R23" s="137"/>
      <c r="S23" s="134"/>
      <c r="T23" s="134"/>
      <c r="U23" s="6">
        <f t="shared" si="0"/>
        <v>0</v>
      </c>
      <c r="V23" s="5">
        <f t="shared" si="1"/>
        <v>0</v>
      </c>
      <c r="W23" s="147"/>
      <c r="X23" s="24">
        <f t="shared" si="2"/>
        <v>0</v>
      </c>
      <c r="Y23" s="108"/>
    </row>
    <row r="24" spans="2:27" ht="33.75" customHeight="1" x14ac:dyDescent="0.4">
      <c r="B24" s="4">
        <v>13</v>
      </c>
      <c r="C24" s="224"/>
      <c r="D24" s="225"/>
      <c r="E24" s="226"/>
      <c r="F24" s="138"/>
      <c r="G24" s="135"/>
      <c r="H24" s="134"/>
      <c r="I24" s="135"/>
      <c r="J24" s="134"/>
      <c r="K24" s="135"/>
      <c r="L24" s="134"/>
      <c r="M24" s="134"/>
      <c r="N24" s="137"/>
      <c r="O24" s="134"/>
      <c r="P24" s="137"/>
      <c r="Q24" s="134"/>
      <c r="R24" s="135"/>
      <c r="S24" s="134"/>
      <c r="T24" s="137"/>
      <c r="U24" s="6">
        <f t="shared" si="0"/>
        <v>0</v>
      </c>
      <c r="V24" s="5">
        <f t="shared" si="1"/>
        <v>0</v>
      </c>
      <c r="W24" s="147"/>
      <c r="X24" s="24">
        <f t="shared" si="2"/>
        <v>0</v>
      </c>
      <c r="Y24" s="108"/>
    </row>
    <row r="25" spans="2:27" ht="33.75" customHeight="1" x14ac:dyDescent="0.4">
      <c r="B25" s="4">
        <v>14</v>
      </c>
      <c r="C25" s="224"/>
      <c r="D25" s="225"/>
      <c r="E25" s="226"/>
      <c r="F25" s="133"/>
      <c r="G25" s="137"/>
      <c r="H25" s="135"/>
      <c r="I25" s="134"/>
      <c r="J25" s="134"/>
      <c r="K25" s="137"/>
      <c r="L25" s="134"/>
      <c r="M25" s="134"/>
      <c r="N25" s="134"/>
      <c r="O25" s="137"/>
      <c r="P25" s="134"/>
      <c r="Q25" s="134"/>
      <c r="R25" s="137"/>
      <c r="S25" s="134"/>
      <c r="T25" s="134"/>
      <c r="U25" s="6">
        <f t="shared" si="0"/>
        <v>0</v>
      </c>
      <c r="V25" s="5">
        <f t="shared" si="1"/>
        <v>0</v>
      </c>
      <c r="W25" s="147"/>
      <c r="X25" s="24">
        <f t="shared" si="2"/>
        <v>0</v>
      </c>
      <c r="Y25" s="108"/>
    </row>
    <row r="26" spans="2:27" ht="33.75" customHeight="1" x14ac:dyDescent="0.4">
      <c r="B26" s="109">
        <v>15</v>
      </c>
      <c r="C26" s="224"/>
      <c r="D26" s="225"/>
      <c r="E26" s="226"/>
      <c r="F26" s="138"/>
      <c r="G26" s="134"/>
      <c r="H26" s="135"/>
      <c r="I26" s="135"/>
      <c r="J26" s="135"/>
      <c r="K26" s="135"/>
      <c r="L26" s="134"/>
      <c r="M26" s="135"/>
      <c r="N26" s="134"/>
      <c r="O26" s="135"/>
      <c r="P26" s="134"/>
      <c r="Q26" s="135"/>
      <c r="R26" s="135"/>
      <c r="S26" s="135"/>
      <c r="T26" s="135"/>
      <c r="U26" s="6">
        <f t="shared" si="0"/>
        <v>0</v>
      </c>
      <c r="V26" s="5">
        <f t="shared" si="1"/>
        <v>0</v>
      </c>
      <c r="W26" s="147"/>
      <c r="X26" s="24">
        <f t="shared" si="2"/>
        <v>0</v>
      </c>
      <c r="Y26" s="108"/>
    </row>
    <row r="27" spans="2:27" ht="27.75" customHeight="1" x14ac:dyDescent="0.4">
      <c r="B27" s="230" t="s">
        <v>13</v>
      </c>
      <c r="C27" s="231"/>
      <c r="D27" s="234" t="s">
        <v>11</v>
      </c>
      <c r="E27" s="170"/>
      <c r="F27" s="241">
        <f>COUNTA(F13:F26)</f>
        <v>8</v>
      </c>
      <c r="G27" s="242">
        <f t="shared" ref="G27:T27" si="3">COUNTA(G13:G26)</f>
        <v>8</v>
      </c>
      <c r="H27" s="243">
        <f t="shared" si="3"/>
        <v>5</v>
      </c>
      <c r="I27" s="243">
        <f t="shared" si="3"/>
        <v>8</v>
      </c>
      <c r="J27" s="243">
        <f t="shared" si="3"/>
        <v>8</v>
      </c>
      <c r="K27" s="243">
        <f t="shared" si="3"/>
        <v>6</v>
      </c>
      <c r="L27" s="242">
        <f t="shared" si="3"/>
        <v>7</v>
      </c>
      <c r="M27" s="243">
        <f t="shared" si="3"/>
        <v>7</v>
      </c>
      <c r="N27" s="242">
        <f t="shared" si="3"/>
        <v>7</v>
      </c>
      <c r="O27" s="243">
        <f t="shared" si="3"/>
        <v>8</v>
      </c>
      <c r="P27" s="242">
        <f t="shared" si="3"/>
        <v>7</v>
      </c>
      <c r="Q27" s="243">
        <f t="shared" si="3"/>
        <v>0</v>
      </c>
      <c r="R27" s="243">
        <f t="shared" si="3"/>
        <v>0</v>
      </c>
      <c r="S27" s="243">
        <f t="shared" si="3"/>
        <v>0</v>
      </c>
      <c r="T27" s="243">
        <f t="shared" si="3"/>
        <v>0</v>
      </c>
      <c r="U27" s="6">
        <f>SUM(U12:U26)</f>
        <v>79</v>
      </c>
      <c r="V27" s="14"/>
      <c r="W27" s="14"/>
      <c r="X27" s="185">
        <f>SUM(X13:X26)</f>
        <v>668000</v>
      </c>
      <c r="Y27" s="187"/>
    </row>
    <row r="28" spans="2:27" ht="30.75" customHeight="1" x14ac:dyDescent="0.4">
      <c r="B28" s="232"/>
      <c r="C28" s="233"/>
      <c r="D28" s="234" t="s">
        <v>18</v>
      </c>
      <c r="E28" s="170"/>
      <c r="F28" s="241">
        <f>SUM(F13:F26)</f>
        <v>8</v>
      </c>
      <c r="G28" s="244">
        <f t="shared" ref="G28:T28" si="4">SUM(G13:G26)</f>
        <v>8</v>
      </c>
      <c r="H28" s="244">
        <f t="shared" si="4"/>
        <v>5</v>
      </c>
      <c r="I28" s="244">
        <f t="shared" si="4"/>
        <v>4</v>
      </c>
      <c r="J28" s="244">
        <f t="shared" si="4"/>
        <v>8</v>
      </c>
      <c r="K28" s="244">
        <f t="shared" si="4"/>
        <v>6</v>
      </c>
      <c r="L28" s="244">
        <f t="shared" si="4"/>
        <v>3.5</v>
      </c>
      <c r="M28" s="244">
        <f t="shared" si="4"/>
        <v>7</v>
      </c>
      <c r="N28" s="244">
        <f t="shared" si="4"/>
        <v>7</v>
      </c>
      <c r="O28" s="244">
        <f t="shared" si="4"/>
        <v>7</v>
      </c>
      <c r="P28" s="244">
        <f t="shared" si="4"/>
        <v>7</v>
      </c>
      <c r="Q28" s="244">
        <f t="shared" si="4"/>
        <v>0</v>
      </c>
      <c r="R28" s="244">
        <f t="shared" si="4"/>
        <v>0</v>
      </c>
      <c r="S28" s="244">
        <f t="shared" si="4"/>
        <v>0</v>
      </c>
      <c r="T28" s="244">
        <f t="shared" si="4"/>
        <v>0</v>
      </c>
      <c r="U28" s="12"/>
      <c r="V28" s="5">
        <f>SUM(V13:V26)</f>
        <v>70.5</v>
      </c>
      <c r="W28" s="14"/>
      <c r="X28" s="186"/>
      <c r="Y28" s="188"/>
    </row>
    <row r="29" spans="2:27" ht="21.75" customHeight="1" x14ac:dyDescent="0.4">
      <c r="C29" s="7"/>
      <c r="D29" s="7"/>
      <c r="E29" s="7"/>
      <c r="F29" s="240" t="s">
        <v>42</v>
      </c>
      <c r="U29" s="18">
        <f>SUM(F27:T27)</f>
        <v>79</v>
      </c>
      <c r="V29" s="8">
        <f>SUM(F28:T28)</f>
        <v>70.5</v>
      </c>
      <c r="W29" s="19"/>
    </row>
    <row r="30" spans="2:27" ht="30" customHeight="1" x14ac:dyDescent="0.4">
      <c r="C30" s="2"/>
      <c r="D30" s="113"/>
      <c r="E30" s="113"/>
      <c r="F30" s="113"/>
      <c r="G30" s="113"/>
      <c r="H30" s="113"/>
      <c r="I30" s="113"/>
      <c r="J30" s="113"/>
      <c r="K30" s="113"/>
    </row>
  </sheetData>
  <mergeCells count="29">
    <mergeCell ref="B10:B12"/>
    <mergeCell ref="C10:D12"/>
    <mergeCell ref="F10:T10"/>
    <mergeCell ref="U8:Y8"/>
    <mergeCell ref="B27:C28"/>
    <mergeCell ref="D27:E27"/>
    <mergeCell ref="C23:E23"/>
    <mergeCell ref="C24:E24"/>
    <mergeCell ref="C25:E25"/>
    <mergeCell ref="C26:E26"/>
    <mergeCell ref="X27:X28"/>
    <mergeCell ref="Y27:Y28"/>
    <mergeCell ref="D28:E28"/>
    <mergeCell ref="W10:W12"/>
    <mergeCell ref="C17:E17"/>
    <mergeCell ref="C18:E18"/>
    <mergeCell ref="C22:E22"/>
    <mergeCell ref="AA8:AA10"/>
    <mergeCell ref="C15:E15"/>
    <mergeCell ref="C16:E16"/>
    <mergeCell ref="C19:E19"/>
    <mergeCell ref="C20:E20"/>
    <mergeCell ref="C21:E21"/>
    <mergeCell ref="X10:X12"/>
    <mergeCell ref="Y10:Y12"/>
    <mergeCell ref="C13:E13"/>
    <mergeCell ref="C14:E14"/>
    <mergeCell ref="U10:U12"/>
    <mergeCell ref="V10:V12"/>
  </mergeCells>
  <phoneticPr fontId="2"/>
  <conditionalFormatting sqref="C13:T26">
    <cfRule type="containsBlanks" dxfId="52" priority="4">
      <formula>LEN(TRIM(C13))=0</formula>
    </cfRule>
  </conditionalFormatting>
  <conditionalFormatting sqref="F11:T12">
    <cfRule type="containsBlanks" dxfId="51" priority="5">
      <formula>LEN(TRIM(F11))=0</formula>
    </cfRule>
  </conditionalFormatting>
  <conditionalFormatting sqref="F11:T26">
    <cfRule type="containsBlanks" dxfId="50" priority="2">
      <formula>LEN(TRIM(F11))=0</formula>
    </cfRule>
  </conditionalFormatting>
  <conditionalFormatting sqref="U8:Y8">
    <cfRule type="containsBlanks" dxfId="49" priority="3">
      <formula>LEN(TRIM(U8))=0</formula>
    </cfRule>
  </conditionalFormatting>
  <conditionalFormatting sqref="W13:W26">
    <cfRule type="containsBlanks" dxfId="48" priority="1">
      <formula>LEN(TRIM(W13))=0</formula>
    </cfRule>
    <cfRule type="containsBlanks" dxfId="47" priority="6">
      <formula>LEN(TRIM(W13))=0</formula>
    </cfRule>
  </conditionalFormatting>
  <dataValidations count="1">
    <dataValidation type="list" allowBlank="1" showInputMessage="1" showErrorMessage="1" sqref="U8:Y8" xr:uid="{00000000-0002-0000-0300-000000000000}">
      <formula1>$AA$13:$AA$18</formula1>
    </dataValidation>
  </dataValidations>
  <printOptions horizontalCentered="1"/>
  <pageMargins left="0.31496062992125984" right="0.23622047244094491" top="0.94488188976377963" bottom="0.35433070866141736" header="0.31496062992125984" footer="0.19685039370078741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出勤記録簿(時給)【様式】 </vt:lpstr>
      <vt:lpstr>出勤記録簿(時給)【記載例】 </vt:lpstr>
      <vt:lpstr>出勤記録簿(日給)【様式】 </vt:lpstr>
      <vt:lpstr>出勤記録簿(日給)【記載例】</vt:lpstr>
      <vt:lpstr>'出勤記録簿(時給)【記載例】 '!Print_Area</vt:lpstr>
      <vt:lpstr>'出勤記録簿(時給)【様式】 '!Print_Area</vt:lpstr>
      <vt:lpstr>'出勤記録簿(日給)【記載例】'!Print_Area</vt:lpstr>
      <vt:lpstr>'出勤記録簿(日給)【様式】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midori18</dc:creator>
  <cp:lastModifiedBy>midori16-2</cp:lastModifiedBy>
  <cp:lastPrinted>2025-04-10T08:00:43Z</cp:lastPrinted>
  <dcterms:created xsi:type="dcterms:W3CDTF">2019-10-29T09:47:44Z</dcterms:created>
  <dcterms:modified xsi:type="dcterms:W3CDTF">2025-04-10T08:02:23Z</dcterms:modified>
</cp:coreProperties>
</file>