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DF542E7B-930E-4C26-A3E6-EDC34AF55DD9}" xr6:coauthVersionLast="47" xr6:coauthVersionMax="47" xr10:uidLastSave="{00000000-0000-0000-0000-000000000000}"/>
  <bookViews>
    <workbookView xWindow="-120" yWindow="-120" windowWidth="20730" windowHeight="11160" tabRatio="731" xr2:uid="{00000000-000D-0000-FFFF-FFFF00000000}"/>
  </bookViews>
  <sheets>
    <sheet name="活動記録簿(活動時間 同じ)" sheetId="23" r:id="rId1"/>
    <sheet name="活動記録簿(活動時間 異なる)" sheetId="24" r:id="rId2"/>
    <sheet name="【例】活動記録簿(活動時間 同じ) " sheetId="15" r:id="rId3"/>
    <sheet name="【例】活動記録簿(活動時間 異なる) " sheetId="16" r:id="rId4"/>
  </sheets>
  <definedNames>
    <definedName name="_xlnm._FilterDatabase" localSheetId="2" hidden="1">'【例】活動記録簿(活動時間 同じ) '!$M$27:$M$35</definedName>
    <definedName name="_xlnm._FilterDatabase" localSheetId="0" hidden="1">'活動記録簿(活動時間 同じ)'!$M$27:$M$35</definedName>
    <definedName name="_xlnm.Print_Area" localSheetId="3">'【例】活動記録簿(活動時間 異なる) '!$B$1:$Q$57</definedName>
    <definedName name="_xlnm.Print_Area" localSheetId="2">'【例】活動記録簿(活動時間 同じ) '!$B$1:$Q$44</definedName>
    <definedName name="_xlnm.Print_Area" localSheetId="1">'活動記録簿(活動時間 異なる)'!$B$3:$Q$36</definedName>
    <definedName name="_xlnm.Print_Area" localSheetId="0">'活動記録簿(活動時間 同じ)'!$B$3:$R$24</definedName>
  </definedNames>
  <calcPr calcId="181029"/>
</workbook>
</file>

<file path=xl/calcChain.xml><?xml version="1.0" encoding="utf-8"?>
<calcChain xmlns="http://schemas.openxmlformats.org/spreadsheetml/2006/main">
  <c r="K34" i="24" l="1"/>
  <c r="I34" i="24"/>
  <c r="H34" i="24"/>
  <c r="J33" i="24"/>
  <c r="G33" i="24"/>
  <c r="D33" i="24"/>
  <c r="J32" i="24"/>
  <c r="G32" i="24"/>
  <c r="D32" i="24"/>
  <c r="L31" i="24"/>
  <c r="J31" i="24"/>
  <c r="G31" i="24"/>
  <c r="D31" i="24"/>
  <c r="J30" i="24"/>
  <c r="G30" i="24"/>
  <c r="D30" i="24"/>
  <c r="J29" i="24"/>
  <c r="G29" i="24"/>
  <c r="D29" i="24"/>
  <c r="L28" i="24"/>
  <c r="J28" i="24"/>
  <c r="G28" i="24"/>
  <c r="D28" i="24"/>
  <c r="J27" i="24"/>
  <c r="G27" i="24"/>
  <c r="D27" i="24"/>
  <c r="J26" i="24"/>
  <c r="G26" i="24"/>
  <c r="D26" i="24"/>
  <c r="L25" i="24"/>
  <c r="J25" i="24"/>
  <c r="G25" i="24"/>
  <c r="D25" i="24"/>
  <c r="J24" i="24"/>
  <c r="G24" i="24"/>
  <c r="D24" i="24"/>
  <c r="J23" i="24"/>
  <c r="G23" i="24"/>
  <c r="D23" i="24"/>
  <c r="L22" i="24"/>
  <c r="J22" i="24"/>
  <c r="G22" i="24"/>
  <c r="D22" i="24"/>
  <c r="J21" i="24"/>
  <c r="G21" i="24"/>
  <c r="D21" i="24"/>
  <c r="J20" i="24"/>
  <c r="G20" i="24"/>
  <c r="D20" i="24"/>
  <c r="L19" i="24"/>
  <c r="J19" i="24"/>
  <c r="G19" i="24"/>
  <c r="D19" i="24"/>
  <c r="J18" i="24"/>
  <c r="G18" i="24"/>
  <c r="D18" i="24"/>
  <c r="J17" i="24"/>
  <c r="G17" i="24"/>
  <c r="D17" i="24"/>
  <c r="L16" i="24"/>
  <c r="J16" i="24"/>
  <c r="G16" i="24"/>
  <c r="D16" i="24"/>
  <c r="J15" i="24"/>
  <c r="G15" i="24"/>
  <c r="D15" i="24"/>
  <c r="J14" i="24"/>
  <c r="G14" i="24"/>
  <c r="D14" i="24"/>
  <c r="L13" i="24"/>
  <c r="J13" i="24"/>
  <c r="G13" i="24"/>
  <c r="D13" i="24"/>
  <c r="J12" i="24"/>
  <c r="G12" i="24"/>
  <c r="D12" i="24"/>
  <c r="J11" i="24"/>
  <c r="G11" i="24"/>
  <c r="D11" i="24"/>
  <c r="L10" i="24"/>
  <c r="J10" i="24"/>
  <c r="G10" i="24"/>
  <c r="D10" i="24"/>
  <c r="K22" i="23"/>
  <c r="I22" i="23"/>
  <c r="H22" i="23"/>
  <c r="L21" i="23"/>
  <c r="J21" i="23"/>
  <c r="G21" i="23"/>
  <c r="D21" i="23"/>
  <c r="L20" i="23"/>
  <c r="J20" i="23"/>
  <c r="G20" i="23"/>
  <c r="D20" i="23"/>
  <c r="L19" i="23"/>
  <c r="J19" i="23"/>
  <c r="G19" i="23"/>
  <c r="D19" i="23"/>
  <c r="L18" i="23"/>
  <c r="J18" i="23"/>
  <c r="G18" i="23"/>
  <c r="D18" i="23"/>
  <c r="L17" i="23"/>
  <c r="J17" i="23"/>
  <c r="G17" i="23"/>
  <c r="D17" i="23"/>
  <c r="L16" i="23"/>
  <c r="J16" i="23"/>
  <c r="G16" i="23"/>
  <c r="D16" i="23"/>
  <c r="L15" i="23"/>
  <c r="J15" i="23"/>
  <c r="G15" i="23"/>
  <c r="D15" i="23"/>
  <c r="L14" i="23"/>
  <c r="J14" i="23"/>
  <c r="G14" i="23"/>
  <c r="D14" i="23"/>
  <c r="L13" i="23"/>
  <c r="J13" i="23"/>
  <c r="G13" i="23"/>
  <c r="D13" i="23"/>
  <c r="L12" i="23"/>
  <c r="J12" i="23"/>
  <c r="G12" i="23"/>
  <c r="D12" i="23"/>
  <c r="L11" i="23"/>
  <c r="J11" i="23"/>
  <c r="G11" i="23"/>
  <c r="D11" i="23"/>
  <c r="L10" i="23"/>
  <c r="J10" i="23"/>
  <c r="J22" i="23" s="1"/>
  <c r="G10" i="23"/>
  <c r="D10" i="23"/>
  <c r="L10" i="15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K34" i="16"/>
  <c r="I34" i="16"/>
  <c r="H34" i="16"/>
  <c r="J21" i="15"/>
  <c r="J20" i="15"/>
  <c r="J19" i="15"/>
  <c r="J18" i="15"/>
  <c r="J17" i="15"/>
  <c r="J16" i="15"/>
  <c r="J15" i="15"/>
  <c r="J14" i="15"/>
  <c r="J13" i="15"/>
  <c r="J12" i="15"/>
  <c r="J11" i="15"/>
  <c r="J10" i="15"/>
  <c r="L10" i="16"/>
  <c r="L14" i="15"/>
  <c r="D11" i="15"/>
  <c r="D10" i="15"/>
  <c r="J34" i="24" l="1"/>
  <c r="J34" i="16"/>
  <c r="J22" i="15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H22" i="15"/>
  <c r="I22" i="15"/>
  <c r="K22" i="15"/>
  <c r="G33" i="16"/>
  <c r="G32" i="16"/>
  <c r="L31" i="16"/>
  <c r="G31" i="16"/>
  <c r="G30" i="16"/>
  <c r="G29" i="16"/>
  <c r="L28" i="16"/>
  <c r="G28" i="16"/>
  <c r="G27" i="16"/>
  <c r="G26" i="16"/>
  <c r="L25" i="16"/>
  <c r="G25" i="16"/>
  <c r="G24" i="16"/>
  <c r="G23" i="16"/>
  <c r="L22" i="16"/>
  <c r="G22" i="16"/>
  <c r="G21" i="16"/>
  <c r="G20" i="16"/>
  <c r="L19" i="16"/>
  <c r="G19" i="16"/>
  <c r="G18" i="16"/>
  <c r="G17" i="16"/>
  <c r="L16" i="16"/>
  <c r="G16" i="16"/>
  <c r="G15" i="16"/>
  <c r="G14" i="16"/>
  <c r="L13" i="16"/>
  <c r="G13" i="16"/>
  <c r="G12" i="16"/>
  <c r="G11" i="16"/>
  <c r="G10" i="16"/>
  <c r="G15" i="15"/>
  <c r="D15" i="15"/>
  <c r="L21" i="15"/>
  <c r="G21" i="15"/>
  <c r="D21" i="15"/>
  <c r="L20" i="15"/>
  <c r="G20" i="15"/>
  <c r="D20" i="15"/>
  <c r="L19" i="15"/>
  <c r="G19" i="15"/>
  <c r="D19" i="15"/>
  <c r="L18" i="15"/>
  <c r="G18" i="15"/>
  <c r="D18" i="15"/>
  <c r="L17" i="15"/>
  <c r="G17" i="15"/>
  <c r="D17" i="15"/>
  <c r="L16" i="15"/>
  <c r="G16" i="15"/>
  <c r="D16" i="15"/>
  <c r="L15" i="15"/>
  <c r="G14" i="15"/>
  <c r="D14" i="15"/>
  <c r="L13" i="15"/>
  <c r="G13" i="15"/>
  <c r="D13" i="15"/>
  <c r="L12" i="15"/>
  <c r="G12" i="15"/>
  <c r="D12" i="15"/>
  <c r="L11" i="15"/>
  <c r="G11" i="15"/>
  <c r="G10" i="15"/>
</calcChain>
</file>

<file path=xl/sharedStrings.xml><?xml version="1.0" encoding="utf-8"?>
<sst xmlns="http://schemas.openxmlformats.org/spreadsheetml/2006/main" count="356" uniqueCount="106">
  <si>
    <t>活動実施日時</t>
    <phoneticPr fontId="1"/>
  </si>
  <si>
    <t>実施時間</t>
    <phoneticPr fontId="1"/>
  </si>
  <si>
    <t>活動参加人数</t>
    <phoneticPr fontId="1"/>
  </si>
  <si>
    <t>写真番号</t>
    <phoneticPr fontId="1"/>
  </si>
  <si>
    <t>実施年月日</t>
    <phoneticPr fontId="1"/>
  </si>
  <si>
    <t>計</t>
    <rPh sb="0" eb="1">
      <t>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</si>
  <si>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</si>
  <si>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</si>
  <si>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</si>
  <si>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</si>
  <si>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日　付</t>
    <rPh sb="0" eb="1">
      <t>ヒ</t>
    </rPh>
    <rPh sb="2" eb="3">
      <t>フ</t>
    </rPh>
    <phoneticPr fontId="1"/>
  </si>
  <si>
    <t>⑤</t>
    <phoneticPr fontId="1"/>
  </si>
  <si>
    <t>※　「活動実施日時」、「活動参加人数」の欄には、実際に作業を行った時間、参加人数を記入。</t>
    <phoneticPr fontId="1"/>
  </si>
  <si>
    <t>⑦</t>
    <phoneticPr fontId="1"/>
  </si>
  <si>
    <t>⑧</t>
    <phoneticPr fontId="1"/>
  </si>
  <si>
    <t>実施時間</t>
    <rPh sb="0" eb="4">
      <t>ジッシジカン</t>
    </rPh>
    <phoneticPr fontId="1"/>
  </si>
  <si>
    <t>：実施日を入力すると、自動で入るようになっています</t>
    <rPh sb="1" eb="4">
      <t>ジッシビ</t>
    </rPh>
    <rPh sb="5" eb="7">
      <t>ニュウリョク</t>
    </rPh>
    <rPh sb="11" eb="13">
      <t>ジドウ</t>
    </rPh>
    <rPh sb="14" eb="15">
      <t>ハイ</t>
    </rPh>
    <phoneticPr fontId="1"/>
  </si>
  <si>
    <t>写真番号</t>
    <rPh sb="0" eb="4">
      <t>シャシンバンゴウ</t>
    </rPh>
    <phoneticPr fontId="1"/>
  </si>
  <si>
    <t>：日付けを参考にするなどしてつける</t>
    <rPh sb="1" eb="3">
      <t>ヒツ</t>
    </rPh>
    <rPh sb="5" eb="7">
      <t>サンコウ</t>
    </rPh>
    <phoneticPr fontId="1"/>
  </si>
  <si>
    <t>構成員
（人）</t>
    <rPh sb="5" eb="6">
      <t>ニン</t>
    </rPh>
    <phoneticPr fontId="1"/>
  </si>
  <si>
    <t>実施
時間
（ｈ）</t>
    <phoneticPr fontId="1"/>
  </si>
  <si>
    <t>休憩
時間　　（ｈ）</t>
    <rPh sb="0" eb="2">
      <t>キュウケイ</t>
    </rPh>
    <rPh sb="3" eb="5">
      <t>ジカン</t>
    </rPh>
    <phoneticPr fontId="1"/>
  </si>
  <si>
    <t>休憩時間</t>
    <rPh sb="0" eb="2">
      <t>キュウケイ</t>
    </rPh>
    <rPh sb="2" eb="4">
      <t>ジカン</t>
    </rPh>
    <phoneticPr fontId="1"/>
  </si>
  <si>
    <t>：「7月4日」と入れたい場合は、「7/4」でEnterを押す</t>
    <rPh sb="3" eb="4">
      <t>ガツ</t>
    </rPh>
    <rPh sb="5" eb="6">
      <t>ニチ</t>
    </rPh>
    <rPh sb="8" eb="9">
      <t>イ</t>
    </rPh>
    <rPh sb="12" eb="14">
      <t>バアイ</t>
    </rPh>
    <rPh sb="28" eb="29">
      <t>オ</t>
    </rPh>
    <phoneticPr fontId="1"/>
  </si>
  <si>
    <t>：休憩（昼休み）がある場合は、休憩時間を入力</t>
    <rPh sb="1" eb="3">
      <t>キュウケイ</t>
    </rPh>
    <rPh sb="4" eb="6">
      <t>ヒルヤス</t>
    </rPh>
    <rPh sb="11" eb="13">
      <t>バアイ</t>
    </rPh>
    <rPh sb="15" eb="19">
      <t>キュウケイジカン</t>
    </rPh>
    <rPh sb="20" eb="22">
      <t>ニュウリョク</t>
    </rPh>
    <phoneticPr fontId="1"/>
  </si>
  <si>
    <t>時間帯（ｈ）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</si>
  <si>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</si>
  <si>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</si>
  <si>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</si>
  <si>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※30分の場合は0.5と入力</t>
    <rPh sb="3" eb="4">
      <t>フン</t>
    </rPh>
    <rPh sb="5" eb="7">
      <t>バアイ</t>
    </rPh>
    <rPh sb="12" eb="14">
      <t>ニュウリョク</t>
    </rPh>
    <phoneticPr fontId="1"/>
  </si>
  <si>
    <t>⑥</t>
    <phoneticPr fontId="1"/>
  </si>
  <si>
    <r>
      <t>：開始及び終了時間を</t>
    </r>
    <r>
      <rPr>
        <b/>
        <u/>
        <sz val="12"/>
        <color theme="1"/>
        <rFont val="ＭＳ Ｐゴシック"/>
        <family val="3"/>
        <charset val="128"/>
        <scheme val="minor"/>
      </rPr>
      <t>２４時間単位で</t>
    </r>
    <r>
      <rPr>
        <b/>
        <sz val="12"/>
        <color theme="1"/>
        <rFont val="ＭＳ Ｐゴシック"/>
        <family val="3"/>
        <charset val="128"/>
        <scheme val="minor"/>
      </rPr>
      <t>入力</t>
    </r>
    <rPh sb="1" eb="3">
      <t>カイシ</t>
    </rPh>
    <rPh sb="3" eb="4">
      <t>オヨ</t>
    </rPh>
    <rPh sb="5" eb="7">
      <t>シュウリョウ</t>
    </rPh>
    <rPh sb="7" eb="9">
      <t>ジカン</t>
    </rPh>
    <rPh sb="17" eb="19">
      <t>ニュウリョク</t>
    </rPh>
    <phoneticPr fontId="1"/>
  </si>
  <si>
    <r>
      <t>：枠をクリックし、</t>
    </r>
    <r>
      <rPr>
        <b/>
        <u/>
        <sz val="12"/>
        <rFont val="ＭＳ Ｐゴシック"/>
        <family val="3"/>
        <charset val="128"/>
        <scheme val="minor"/>
      </rPr>
      <t>右の▼ボタン</t>
    </r>
    <r>
      <rPr>
        <b/>
        <sz val="12"/>
        <rFont val="ＭＳ Ｐゴシック"/>
        <family val="3"/>
        <charset val="128"/>
        <scheme val="minor"/>
      </rPr>
      <t>で該当するメニューを
　選択（クリック）してください。</t>
    </r>
    <phoneticPr fontId="1"/>
  </si>
  <si>
    <t>※　「0」の値は表示されないようにしてあります</t>
  </si>
  <si>
    <t>※　「0」の値は表示されないようにしてあります</t>
    <rPh sb="6" eb="7">
      <t>アタイ</t>
    </rPh>
    <rPh sb="8" eb="10">
      <t>ヒョウジ</t>
    </rPh>
    <phoneticPr fontId="1"/>
  </si>
  <si>
    <r>
      <t>※　関係人口創出・維持タイプの活動の場合は、地域外関係者の参加が分かるよう、</t>
    </r>
    <r>
      <rPr>
        <b/>
        <u/>
        <sz val="10"/>
        <rFont val="ＭＳ Ｐゴシック"/>
        <family val="3"/>
        <charset val="128"/>
        <scheme val="minor"/>
      </rPr>
      <t>参加者名簿</t>
    </r>
    <r>
      <rPr>
        <sz val="10"/>
        <rFont val="ＭＳ Ｐゴシック"/>
        <family val="3"/>
        <charset val="128"/>
        <scheme val="minor"/>
      </rPr>
      <t>を添付すること。</t>
    </r>
    <rPh sb="2" eb="4">
      <t>カンケイ</t>
    </rPh>
    <rPh sb="4" eb="6">
      <t>ジンコウ</t>
    </rPh>
    <rPh sb="6" eb="8">
      <t>ソウシュツ</t>
    </rPh>
    <rPh sb="9" eb="11">
      <t>イジ</t>
    </rPh>
    <rPh sb="15" eb="17">
      <t>カツドウ</t>
    </rPh>
    <rPh sb="18" eb="20">
      <t>バアイ</t>
    </rPh>
    <rPh sb="22" eb="24">
      <t>チイキ</t>
    </rPh>
    <rPh sb="24" eb="25">
      <t>ガイ</t>
    </rPh>
    <rPh sb="25" eb="28">
      <t>カンケイシャ</t>
    </rPh>
    <rPh sb="29" eb="31">
      <t>サンカ</t>
    </rPh>
    <rPh sb="32" eb="33">
      <t>ワ</t>
    </rPh>
    <rPh sb="38" eb="41">
      <t>サンカシャ</t>
    </rPh>
    <rPh sb="41" eb="43">
      <t>メイボ</t>
    </rPh>
    <rPh sb="44" eb="46">
      <t>テンプ</t>
    </rPh>
    <phoneticPr fontId="1"/>
  </si>
  <si>
    <t>令和</t>
    <rPh sb="0" eb="2">
      <t>レイワ</t>
    </rPh>
    <phoneticPr fontId="1"/>
  </si>
  <si>
    <t>備  考</t>
    <rPh sb="0" eb="1">
      <t>ビ</t>
    </rPh>
    <rPh sb="3" eb="4">
      <t>コウ</t>
    </rPh>
    <phoneticPr fontId="1"/>
  </si>
  <si>
    <t>雑草木の刈払い</t>
    <rPh sb="0" eb="2">
      <t>ザッソウ</t>
    </rPh>
    <rPh sb="2" eb="3">
      <t>ボク</t>
    </rPh>
    <rPh sb="4" eb="6">
      <t>カリハラ</t>
    </rPh>
    <phoneticPr fontId="1"/>
  </si>
  <si>
    <t>枯損木伐採・整理</t>
    <rPh sb="0" eb="3">
      <t>コソンボク</t>
    </rPh>
    <rPh sb="3" eb="5">
      <t>バッサイ</t>
    </rPh>
    <rPh sb="6" eb="8">
      <t>セイリ</t>
    </rPh>
    <phoneticPr fontId="1"/>
  </si>
  <si>
    <t>間伐</t>
    <rPh sb="0" eb="2">
      <t>カンバツ</t>
    </rPh>
    <phoneticPr fontId="1"/>
  </si>
  <si>
    <t>落ち葉さらい</t>
    <rPh sb="0" eb="1">
      <t>オ</t>
    </rPh>
    <rPh sb="2" eb="3">
      <t>バ</t>
    </rPh>
    <phoneticPr fontId="1"/>
  </si>
  <si>
    <t>作業地調査</t>
    <rPh sb="0" eb="3">
      <t>サギョウチ</t>
    </rPh>
    <rPh sb="3" eb="5">
      <t>チョウサ</t>
    </rPh>
    <phoneticPr fontId="1"/>
  </si>
  <si>
    <t>境界調査</t>
    <rPh sb="0" eb="4">
      <t>キョウカイチョウサ</t>
    </rPh>
    <phoneticPr fontId="1"/>
  </si>
  <si>
    <t>モニタリング調査</t>
    <rPh sb="6" eb="8">
      <t>チョウサ</t>
    </rPh>
    <phoneticPr fontId="1"/>
  </si>
  <si>
    <t>事務処理業務</t>
    <phoneticPr fontId="1"/>
  </si>
  <si>
    <t>安全講習会</t>
    <rPh sb="0" eb="2">
      <t>アンゼン</t>
    </rPh>
    <rPh sb="2" eb="5">
      <t>コウシュウカイ</t>
    </rPh>
    <phoneticPr fontId="1"/>
  </si>
  <si>
    <t>安全講習会（アドバイザー）</t>
    <rPh sb="0" eb="5">
      <t>アンゼンコウシュウカイ</t>
    </rPh>
    <phoneticPr fontId="1"/>
  </si>
  <si>
    <t>竹林整備</t>
    <rPh sb="0" eb="4">
      <t>チクリンセイビ</t>
    </rPh>
    <phoneticPr fontId="1"/>
  </si>
  <si>
    <t>地域外関係者　現地案内</t>
    <rPh sb="0" eb="3">
      <t>チイキガイ</t>
    </rPh>
    <rPh sb="3" eb="6">
      <t>カンケイシャ</t>
    </rPh>
    <rPh sb="7" eb="9">
      <t>ゲンチ</t>
    </rPh>
    <rPh sb="9" eb="11">
      <t>アンナイ</t>
    </rPh>
    <phoneticPr fontId="1"/>
  </si>
  <si>
    <t>地域外関係者　打合せ</t>
    <rPh sb="0" eb="3">
      <t>チイキガイ</t>
    </rPh>
    <rPh sb="3" eb="6">
      <t>カンケイシャ</t>
    </rPh>
    <rPh sb="7" eb="9">
      <t>ウチアワ</t>
    </rPh>
    <phoneticPr fontId="1"/>
  </si>
  <si>
    <t>除伐</t>
    <rPh sb="0" eb="2">
      <t>ジョバツ</t>
    </rPh>
    <phoneticPr fontId="1"/>
  </si>
  <si>
    <t>侵入竹伐採</t>
    <rPh sb="0" eb="2">
      <t>シンニュウ</t>
    </rPh>
    <rPh sb="2" eb="3">
      <t>チク</t>
    </rPh>
    <rPh sb="3" eb="5">
      <t>バッサイ</t>
    </rPh>
    <phoneticPr fontId="1"/>
  </si>
  <si>
    <t>構成員
以外
（人）</t>
    <rPh sb="8" eb="9">
      <t>ニン</t>
    </rPh>
    <phoneticPr fontId="1"/>
  </si>
  <si>
    <t>うち
地域外
関係者
（人）</t>
    <rPh sb="3" eb="6">
      <t>チイキガイ</t>
    </rPh>
    <rPh sb="7" eb="10">
      <t>カンケイシャ</t>
    </rPh>
    <rPh sb="12" eb="13">
      <t>ニン</t>
    </rPh>
    <phoneticPr fontId="1"/>
  </si>
  <si>
    <t>合計</t>
    <rPh sb="0" eb="2">
      <t>ゴウケイ</t>
    </rPh>
    <phoneticPr fontId="1"/>
  </si>
  <si>
    <t>①　活動推進費</t>
    <rPh sb="2" eb="7">
      <t>カツドウスイシンヒ</t>
    </rPh>
    <phoneticPr fontId="1"/>
  </si>
  <si>
    <t>活動内容</t>
    <rPh sb="0" eb="4">
      <t>カツドウナイヨウ</t>
    </rPh>
    <phoneticPr fontId="1"/>
  </si>
  <si>
    <t>活動項目</t>
    <rPh sb="0" eb="4">
      <t>カツドウコウモク</t>
    </rPh>
    <phoneticPr fontId="1"/>
  </si>
  <si>
    <t>活動場所</t>
    <rPh sb="0" eb="4">
      <t>カツドウバショ</t>
    </rPh>
    <phoneticPr fontId="1"/>
  </si>
  <si>
    <t>※　昼食時間は、活動時間に含まれません</t>
    <rPh sb="2" eb="4">
      <t>チュウショク</t>
    </rPh>
    <rPh sb="4" eb="6">
      <t>ジカン</t>
    </rPh>
    <rPh sb="8" eb="12">
      <t>カツドウジカン</t>
    </rPh>
    <rPh sb="13" eb="14">
      <t>フク</t>
    </rPh>
    <phoneticPr fontId="1"/>
  </si>
  <si>
    <t>※　30分の場合は0.5と入力</t>
    <rPh sb="4" eb="5">
      <t>フン</t>
    </rPh>
    <rPh sb="6" eb="8">
      <t>バアイ</t>
    </rPh>
    <rPh sb="13" eb="15">
      <t>ニュウリョク</t>
    </rPh>
    <phoneticPr fontId="1"/>
  </si>
  <si>
    <t>栃木363</t>
    <rPh sb="0" eb="2">
      <t>トチギ</t>
    </rPh>
    <phoneticPr fontId="1"/>
  </si>
  <si>
    <t>栃木263-1</t>
    <rPh sb="0" eb="2">
      <t>トチギ</t>
    </rPh>
    <phoneticPr fontId="1"/>
  </si>
  <si>
    <t>24林班イ-25</t>
    <rPh sb="2" eb="4">
      <t>リンパン</t>
    </rPh>
    <phoneticPr fontId="1"/>
  </si>
  <si>
    <t>23林班ウ-2</t>
    <rPh sb="2" eb="4">
      <t>リンパン</t>
    </rPh>
    <phoneticPr fontId="1"/>
  </si>
  <si>
    <t>13林班ア-15</t>
    <rPh sb="2" eb="4">
      <t>リンハン</t>
    </rPh>
    <phoneticPr fontId="1"/>
  </si>
  <si>
    <t>20林班キ-5</t>
    <rPh sb="2" eb="4">
      <t>リンパン</t>
    </rPh>
    <phoneticPr fontId="1"/>
  </si>
  <si>
    <t>栃木263-6</t>
    <rPh sb="0" eb="2">
      <t>トチギ</t>
    </rPh>
    <phoneticPr fontId="1"/>
  </si>
  <si>
    <t>栃木111</t>
    <rPh sb="0" eb="2">
      <t>トチギ</t>
    </rPh>
    <phoneticPr fontId="1"/>
  </si>
  <si>
    <t xml:space="preserve"> ※活動記録は、各メニューごとに作成すること</t>
    <phoneticPr fontId="1"/>
  </si>
  <si>
    <t>【取　組】
・取組内容は２つ選択できます
・色塗空白欄に追加記載可能</t>
    <rPh sb="7" eb="9">
      <t>トリクミ</t>
    </rPh>
    <rPh sb="9" eb="11">
      <t>ナイヨウ</t>
    </rPh>
    <rPh sb="14" eb="16">
      <t>センタク</t>
    </rPh>
    <rPh sb="22" eb="24">
      <t>イロヌリ</t>
    </rPh>
    <rPh sb="24" eb="27">
      <t>クウハクラン</t>
    </rPh>
    <rPh sb="28" eb="34">
      <t>ツイカキサイカノウ</t>
    </rPh>
    <phoneticPr fontId="1"/>
  </si>
  <si>
    <t>活動内容</t>
    <rPh sb="0" eb="2">
      <t>カツドウ</t>
    </rPh>
    <rPh sb="2" eb="4">
      <t>ナイヨウ</t>
    </rPh>
    <phoneticPr fontId="1"/>
  </si>
  <si>
    <t>活動場所</t>
    <rPh sb="0" eb="4">
      <t>カツドウバショ</t>
    </rPh>
    <phoneticPr fontId="1"/>
  </si>
  <si>
    <t>：林班、地番などを入力</t>
    <rPh sb="1" eb="3">
      <t>リンパン</t>
    </rPh>
    <rPh sb="4" eb="6">
      <t>チバン</t>
    </rPh>
    <rPh sb="9" eb="11">
      <t>ニュウリョク</t>
    </rPh>
    <phoneticPr fontId="1"/>
  </si>
  <si>
    <t>構成員以外
（人）</t>
    <rPh sb="7" eb="8">
      <t>ニン</t>
    </rPh>
    <phoneticPr fontId="1"/>
  </si>
  <si>
    <t>合計</t>
    <rPh sb="0" eb="2">
      <t>ゴウケイ</t>
    </rPh>
    <phoneticPr fontId="1"/>
  </si>
  <si>
    <t>うち
地域外関係者
（人）</t>
    <rPh sb="3" eb="6">
      <t>チイキガイ</t>
    </rPh>
    <rPh sb="6" eb="9">
      <t>カンケイシャ</t>
    </rPh>
    <rPh sb="11" eb="12">
      <t>ニン</t>
    </rPh>
    <phoneticPr fontId="1"/>
  </si>
  <si>
    <t>：取組内容を記入（2つまで選択できます）</t>
    <rPh sb="1" eb="3">
      <t>トリクミ</t>
    </rPh>
    <rPh sb="3" eb="5">
      <t>ナイヨウ</t>
    </rPh>
    <rPh sb="6" eb="8">
      <t>キニュウ</t>
    </rPh>
    <rPh sb="13" eb="15">
      <t>センタク</t>
    </rPh>
    <phoneticPr fontId="1"/>
  </si>
  <si>
    <t>：林班、地番などを入力</t>
    <phoneticPr fontId="1"/>
  </si>
  <si>
    <t>12林班ア-5</t>
    <rPh sb="2" eb="4">
      <t>リンパン</t>
    </rPh>
    <phoneticPr fontId="1"/>
  </si>
  <si>
    <t>大字竹下236-5</t>
    <rPh sb="0" eb="2">
      <t>オオアザ</t>
    </rPh>
    <rPh sb="2" eb="4">
      <t>タケシタ</t>
    </rPh>
    <phoneticPr fontId="1"/>
  </si>
  <si>
    <t>15林班エ-20</t>
    <rPh sb="2" eb="3">
      <t>リン</t>
    </rPh>
    <rPh sb="3" eb="4">
      <t>ハン</t>
    </rPh>
    <phoneticPr fontId="1"/>
  </si>
  <si>
    <t>大字竹下360-1</t>
    <rPh sb="0" eb="2">
      <t>オオアザ</t>
    </rPh>
    <rPh sb="2" eb="4">
      <t>タケシタ</t>
    </rPh>
    <phoneticPr fontId="1"/>
  </si>
  <si>
    <t>大字竹下360-2</t>
    <rPh sb="0" eb="2">
      <t>オオアザ</t>
    </rPh>
    <rPh sb="2" eb="4">
      <t>タケシタ</t>
    </rPh>
    <phoneticPr fontId="1"/>
  </si>
  <si>
    <t>【記載例】</t>
  </si>
  <si>
    <r>
      <t>：枠をクリックし、</t>
    </r>
    <r>
      <rPr>
        <b/>
        <u/>
        <sz val="12"/>
        <rFont val="ＭＳ Ｐゴシック"/>
        <family val="3"/>
        <charset val="128"/>
        <scheme val="minor"/>
      </rPr>
      <t>右の▼ボタン</t>
    </r>
    <r>
      <rPr>
        <b/>
        <sz val="12"/>
        <rFont val="ＭＳ Ｐゴシック"/>
        <family val="3"/>
        <charset val="128"/>
        <scheme val="minor"/>
      </rPr>
      <t>で該当するメニューを選択（クリック）してください。</t>
    </r>
    <phoneticPr fontId="1"/>
  </si>
  <si>
    <t>【取　組】 
 ・取組内容は２つ選択できます
・色塗空白欄に追加記載可能</t>
    <rPh sb="9" eb="11">
      <t>トリクミ</t>
    </rPh>
    <rPh sb="11" eb="13">
      <t>ナイヨウ</t>
    </rPh>
    <rPh sb="16" eb="18">
      <t>センタク</t>
    </rPh>
    <rPh sb="24" eb="26">
      <t>イロヌリ</t>
    </rPh>
    <rPh sb="26" eb="29">
      <t>クウハクラン</t>
    </rPh>
    <rPh sb="30" eb="36">
      <t>ツイカキサイカノウ</t>
    </rPh>
    <phoneticPr fontId="1"/>
  </si>
  <si>
    <t>活動タイプ</t>
    <phoneticPr fontId="1"/>
  </si>
  <si>
    <t>：メニューから選択（クリック）</t>
    <phoneticPr fontId="1"/>
  </si>
  <si>
    <t>：メニューから選択（クリック）（2つまで選択できます）</t>
    <rPh sb="20" eb="22">
      <t>センタク</t>
    </rPh>
    <phoneticPr fontId="1"/>
  </si>
  <si>
    <t>【メニュー】
  ・色塗空白欄に追加記載可能</t>
    <phoneticPr fontId="1"/>
  </si>
  <si>
    <t>活動内容</t>
    <phoneticPr fontId="1"/>
  </si>
  <si>
    <t>【取　組】 
・取組内容は２つ選択できます
・色塗空白欄に追加記載可能</t>
    <rPh sb="8" eb="10">
      <t>トリクミ</t>
    </rPh>
    <rPh sb="10" eb="12">
      <t>ナイヨウ</t>
    </rPh>
    <rPh sb="15" eb="17">
      <t>センタク</t>
    </rPh>
    <rPh sb="23" eb="25">
      <t>イロヌリ</t>
    </rPh>
    <rPh sb="25" eb="28">
      <t>クウハクラン</t>
    </rPh>
    <rPh sb="29" eb="35">
      <t>ツイカキサイカノウ</t>
    </rPh>
    <phoneticPr fontId="1"/>
  </si>
  <si>
    <t>【メニュー】
 ・色塗空白欄に追加記載可能</t>
    <phoneticPr fontId="1"/>
  </si>
  <si>
    <t>（様式第18号）</t>
    <rPh sb="1" eb="3">
      <t>ヨウシキ</t>
    </rPh>
    <phoneticPr fontId="1"/>
  </si>
  <si>
    <t>年度　里山林活性化による多面的機能発揮対策交付金（活動記録）</t>
    <rPh sb="0" eb="2">
      <t>ネンド</t>
    </rPh>
    <rPh sb="3" eb="9">
      <t>サトヤマリンカッセイカ</t>
    </rPh>
    <phoneticPr fontId="1"/>
  </si>
  <si>
    <t>年度　里山林活性化による多面的機能発揮対策交付金（活動記録）</t>
    <phoneticPr fontId="1"/>
  </si>
  <si>
    <t>④　複業実践型</t>
    <rPh sb="2" eb="7">
      <t>フクギョウジッセンカタ</t>
    </rPh>
    <phoneticPr fontId="1"/>
  </si>
  <si>
    <t>⑤　機能強化</t>
    <rPh sb="2" eb="4">
      <t>キノウ</t>
    </rPh>
    <rPh sb="4" eb="6">
      <t>キョウカ</t>
    </rPh>
    <phoneticPr fontId="1"/>
  </si>
  <si>
    <t>⑥　関係人口創出・維持</t>
    <rPh sb="2" eb="6">
      <t>カンケイジンコウ</t>
    </rPh>
    <rPh sb="6" eb="8">
      <t>ソウシュツ</t>
    </rPh>
    <rPh sb="9" eb="11">
      <t>イジ</t>
    </rPh>
    <phoneticPr fontId="1"/>
  </si>
  <si>
    <t>③　地域活動型
      (竹林資源活用)</t>
    <rPh sb="2" eb="7">
      <t>チイキカツドウカタ</t>
    </rPh>
    <rPh sb="15" eb="19">
      <t>チクリンシゲン</t>
    </rPh>
    <rPh sb="19" eb="21">
      <t>カツヨウ</t>
    </rPh>
    <phoneticPr fontId="1"/>
  </si>
  <si>
    <t>②　地域活動型
      (森林資源活用)</t>
    <rPh sb="2" eb="7">
      <t>チイキカツドウカタ</t>
    </rPh>
    <rPh sb="15" eb="17">
      <t>シンリン</t>
    </rPh>
    <rPh sb="17" eb="19">
      <t>シゲン</t>
    </rPh>
    <rPh sb="19" eb="21">
      <t>カツヨウ</t>
    </rPh>
    <phoneticPr fontId="1"/>
  </si>
  <si>
    <t>:みどり色の部分は文字等を直接入力</t>
    <rPh sb="4" eb="5">
      <t>イロ</t>
    </rPh>
    <rPh sb="6" eb="8">
      <t>ブブン</t>
    </rPh>
    <rPh sb="9" eb="11">
      <t>モジ</t>
    </rPh>
    <rPh sb="11" eb="12">
      <t>トウ</t>
    </rPh>
    <rPh sb="13" eb="15">
      <t>チョクセツ</t>
    </rPh>
    <rPh sb="15" eb="17">
      <t>ニュウリョク</t>
    </rPh>
    <phoneticPr fontId="1"/>
  </si>
  <si>
    <t>:みどり色の部分は数字等を直接入力</t>
    <rPh sb="4" eb="5">
      <t>イロ</t>
    </rPh>
    <rPh sb="6" eb="8">
      <t>ブブン</t>
    </rPh>
    <rPh sb="9" eb="11">
      <t>スウジ</t>
    </rPh>
    <rPh sb="11" eb="12">
      <t>トウ</t>
    </rPh>
    <rPh sb="13" eb="15">
      <t>チョクセツ</t>
    </rPh>
    <rPh sb="15" eb="17">
      <t>ニュウリョク</t>
    </rPh>
    <phoneticPr fontId="1"/>
  </si>
  <si>
    <t>:みず色の部分は文字等を直接入力</t>
    <rPh sb="3" eb="4">
      <t>イロ</t>
    </rPh>
    <rPh sb="5" eb="7">
      <t>ブブン</t>
    </rPh>
    <rPh sb="8" eb="10">
      <t>モジ</t>
    </rPh>
    <rPh sb="10" eb="11">
      <t>トウ</t>
    </rPh>
    <rPh sb="11" eb="12">
      <t>スウトウ</t>
    </rPh>
    <rPh sb="12" eb="14">
      <t>チョクセツ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</si>
</sst>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&quot;月&quot;d&quot;日&quot;;@"/>
    <numFmt numFmtId="178" formatCode="0.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rgb="FFC00000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4"/>
      <color rgb="FFC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38" fontId="5" fillId="0" borderId="0" xfId="1" applyFont="1" applyAlignment="1">
      <alignment vertical="top" wrapText="1"/>
    </xf>
    <xf numFmtId="0" fontId="0" fillId="0" borderId="0" xfId="0" applyAlignment="1">
      <alignment horizontal="left" indent="1"/>
    </xf>
    <xf numFmtId="0" fontId="0" fillId="0" borderId="0" xfId="0" applyAlignment="1">
      <alignment vertical="top"/>
    </xf>
    <xf numFmtId="0" fontId="3" fillId="0" borderId="0" xfId="0" applyFont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2" fillId="0" borderId="0" xfId="0" applyFont="1" applyAlignment="1"/>
    <xf numFmtId="0" fontId="11" fillId="0" borderId="0" xfId="0" applyFont="1" applyAlignment="1">
      <alignment vertical="top"/>
    </xf>
    <xf numFmtId="0" fontId="13" fillId="0" borderId="13" xfId="0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indent="1"/>
    </xf>
    <xf numFmtId="178" fontId="6" fillId="0" borderId="1" xfId="0" applyNumberFormat="1" applyFont="1" applyBorder="1" applyAlignment="1">
      <alignment horizontal="center" vertical="center" shrinkToFit="1"/>
    </xf>
    <xf numFmtId="178" fontId="6" fillId="0" borderId="19" xfId="0" applyNumberFormat="1" applyFont="1" applyBorder="1" applyAlignment="1">
      <alignment horizontal="center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2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176" fontId="6" fillId="0" borderId="1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56" fontId="15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56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vertical="top"/>
    </xf>
    <xf numFmtId="0" fontId="21" fillId="0" borderId="0" xfId="0" applyFont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6" fillId="0" borderId="47" xfId="0" applyFont="1" applyBorder="1" applyAlignment="1" applyProtection="1">
      <alignment horizontal="center" vertical="center" shrinkToFit="1"/>
      <protection locked="0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1" fontId="6" fillId="0" borderId="47" xfId="0" applyNumberFormat="1" applyFont="1" applyBorder="1" applyAlignment="1">
      <alignment horizontal="center" vertical="center" shrinkToFit="1"/>
    </xf>
    <xf numFmtId="1" fontId="6" fillId="0" borderId="48" xfId="0" applyNumberFormat="1" applyFont="1" applyBorder="1" applyAlignment="1">
      <alignment horizontal="center" vertical="center" shrinkToFit="1"/>
    </xf>
    <xf numFmtId="1" fontId="6" fillId="0" borderId="49" xfId="0" applyNumberFormat="1" applyFont="1" applyBorder="1" applyAlignment="1">
      <alignment horizontal="center" vertical="center" shrinkToFit="1"/>
    </xf>
    <xf numFmtId="0" fontId="6" fillId="0" borderId="49" xfId="0" applyFont="1" applyBorder="1" applyAlignment="1" applyProtection="1">
      <alignment horizontal="center" vertical="center" shrinkToFit="1"/>
      <protection locked="0"/>
    </xf>
    <xf numFmtId="178" fontId="6" fillId="0" borderId="50" xfId="0" applyNumberFormat="1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11" fillId="0" borderId="13" xfId="0" applyFont="1" applyBorder="1" applyAlignment="1" applyProtection="1">
      <alignment vertical="center" wrapText="1"/>
      <protection locked="0"/>
    </xf>
    <xf numFmtId="0" fontId="15" fillId="0" borderId="1" xfId="0" applyFont="1" applyBorder="1">
      <alignment vertical="center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63" xfId="0" applyFont="1" applyBorder="1" applyAlignment="1" applyProtection="1">
      <alignment horizontal="center" vertical="center" shrinkToFit="1"/>
      <protection locked="0"/>
    </xf>
    <xf numFmtId="1" fontId="6" fillId="0" borderId="50" xfId="0" applyNumberFormat="1" applyFont="1" applyBorder="1" applyAlignment="1">
      <alignment horizontal="center" vertical="center" shrinkToFit="1"/>
    </xf>
    <xf numFmtId="0" fontId="14" fillId="0" borderId="0" xfId="0" applyFont="1" applyAlignment="1"/>
    <xf numFmtId="0" fontId="11" fillId="0" borderId="2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176" fontId="24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38" fontId="14" fillId="0" borderId="0" xfId="1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3" fillId="0" borderId="30" xfId="0" applyFont="1" applyBorder="1">
      <alignment vertical="center"/>
    </xf>
    <xf numFmtId="0" fontId="0" fillId="0" borderId="30" xfId="0" applyBorder="1">
      <alignment vertical="center"/>
    </xf>
    <xf numFmtId="0" fontId="6" fillId="0" borderId="30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38" fontId="14" fillId="0" borderId="0" xfId="1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23" fillId="3" borderId="31" xfId="0" applyFont="1" applyFill="1" applyBorder="1">
      <alignment vertical="center"/>
    </xf>
    <xf numFmtId="0" fontId="23" fillId="3" borderId="32" xfId="0" applyFont="1" applyFill="1" applyBorder="1">
      <alignment vertical="center"/>
    </xf>
    <xf numFmtId="0" fontId="23" fillId="3" borderId="64" xfId="0" applyFont="1" applyFill="1" applyBorder="1">
      <alignment vertical="center"/>
    </xf>
    <xf numFmtId="0" fontId="23" fillId="3" borderId="65" xfId="0" applyFont="1" applyFill="1" applyBorder="1">
      <alignment vertical="center"/>
    </xf>
    <xf numFmtId="0" fontId="0" fillId="3" borderId="64" xfId="0" applyFill="1" applyBorder="1">
      <alignment vertical="center"/>
    </xf>
    <xf numFmtId="0" fontId="0" fillId="3" borderId="65" xfId="0" applyFill="1" applyBorder="1">
      <alignment vertical="center"/>
    </xf>
    <xf numFmtId="0" fontId="6" fillId="3" borderId="64" xfId="0" applyFont="1" applyFill="1" applyBorder="1">
      <alignment vertical="center"/>
    </xf>
    <xf numFmtId="0" fontId="6" fillId="3" borderId="65" xfId="0" applyFont="1" applyFill="1" applyBorder="1">
      <alignment vertical="center"/>
    </xf>
    <xf numFmtId="0" fontId="6" fillId="3" borderId="67" xfId="0" applyFont="1" applyFill="1" applyBorder="1">
      <alignment vertical="center"/>
    </xf>
    <xf numFmtId="0" fontId="6" fillId="3" borderId="68" xfId="0" applyFont="1" applyFill="1" applyBorder="1">
      <alignment vertical="center"/>
    </xf>
    <xf numFmtId="0" fontId="15" fillId="3" borderId="1" xfId="0" applyFont="1" applyFill="1" applyBorder="1">
      <alignment vertical="center"/>
    </xf>
    <xf numFmtId="38" fontId="14" fillId="0" borderId="0" xfId="1" applyFont="1" applyBorder="1" applyAlignment="1">
      <alignment vertical="center" wrapText="1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9" fillId="0" borderId="0" xfId="0" applyFont="1" applyAlignment="1">
      <alignment horizontal="right" vertical="top"/>
    </xf>
    <xf numFmtId="38" fontId="19" fillId="0" borderId="0" xfId="1" applyFont="1" applyFill="1" applyAlignment="1">
      <alignment horizontal="center" vertical="top" wrapText="1"/>
    </xf>
    <xf numFmtId="38" fontId="19" fillId="0" borderId="0" xfId="1" applyFont="1" applyFill="1" applyAlignment="1">
      <alignment vertical="top" wrapText="1"/>
    </xf>
    <xf numFmtId="0" fontId="17" fillId="0" borderId="0" xfId="0" applyFont="1" applyAlignment="1">
      <alignment horizontal="left" vertical="center" indent="3"/>
    </xf>
    <xf numFmtId="38" fontId="19" fillId="0" borderId="0" xfId="1" applyFont="1" applyFill="1" applyAlignment="1">
      <alignment horizontal="left" vertical="center" indent="3"/>
    </xf>
    <xf numFmtId="0" fontId="0" fillId="3" borderId="66" xfId="0" applyFill="1" applyBorder="1">
      <alignment vertical="center"/>
    </xf>
    <xf numFmtId="0" fontId="16" fillId="0" borderId="0" xfId="0" applyFont="1">
      <alignment vertical="center"/>
    </xf>
    <xf numFmtId="0" fontId="11" fillId="0" borderId="15" xfId="0" applyFont="1" applyBorder="1">
      <alignment vertical="center"/>
    </xf>
    <xf numFmtId="56" fontId="15" fillId="0" borderId="0" xfId="0" applyNumberFormat="1" applyFont="1">
      <alignment vertical="center"/>
    </xf>
    <xf numFmtId="0" fontId="15" fillId="0" borderId="0" xfId="0" applyFont="1" applyProtection="1">
      <alignment vertical="center"/>
      <protection locked="0"/>
    </xf>
    <xf numFmtId="0" fontId="17" fillId="0" borderId="0" xfId="0" applyFont="1" applyAlignment="1">
      <alignment vertical="top"/>
    </xf>
    <xf numFmtId="0" fontId="16" fillId="0" borderId="10" xfId="0" applyFont="1" applyBorder="1" applyAlignment="1">
      <alignment horizontal="left" vertical="center" indent="1"/>
    </xf>
    <xf numFmtId="0" fontId="11" fillId="0" borderId="10" xfId="0" applyFont="1" applyBorder="1">
      <alignment vertical="center"/>
    </xf>
    <xf numFmtId="0" fontId="16" fillId="0" borderId="0" xfId="0" applyFont="1" applyAlignment="1">
      <alignment horizontal="left" vertical="center" indent="1"/>
    </xf>
    <xf numFmtId="0" fontId="23" fillId="3" borderId="33" xfId="0" applyFont="1" applyFill="1" applyBorder="1">
      <alignment vertical="center"/>
    </xf>
    <xf numFmtId="0" fontId="23" fillId="3" borderId="66" xfId="0" applyFont="1" applyFill="1" applyBorder="1">
      <alignment vertical="center"/>
    </xf>
    <xf numFmtId="0" fontId="6" fillId="3" borderId="66" xfId="0" applyFont="1" applyFill="1" applyBorder="1">
      <alignment vertical="center"/>
    </xf>
    <xf numFmtId="0" fontId="6" fillId="3" borderId="69" xfId="0" applyFont="1" applyFill="1" applyBorder="1">
      <alignment vertical="center"/>
    </xf>
    <xf numFmtId="0" fontId="11" fillId="0" borderId="0" xfId="0" applyFont="1" applyAlignment="1">
      <alignment vertical="center" shrinkToFit="1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58" xfId="0" applyFont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  <protection locked="0"/>
    </xf>
    <xf numFmtId="0" fontId="6" fillId="0" borderId="62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wrapText="1" shrinkToFit="1"/>
    </xf>
    <xf numFmtId="0" fontId="11" fillId="0" borderId="41" xfId="0" applyFont="1" applyBorder="1" applyAlignment="1">
      <alignment horizontal="center" vertical="center" wrapText="1" shrinkToFit="1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wrapText="1" shrinkToFit="1"/>
    </xf>
    <xf numFmtId="0" fontId="11" fillId="0" borderId="42" xfId="0" applyFont="1" applyBorder="1" applyAlignment="1">
      <alignment horizontal="center" vertical="center" wrapText="1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0" fillId="3" borderId="64" xfId="0" applyFill="1" applyBorder="1" applyAlignment="1">
      <alignment horizontal="left" vertical="center"/>
    </xf>
    <xf numFmtId="0" fontId="0" fillId="3" borderId="66" xfId="0" applyFill="1" applyBorder="1" applyAlignment="1">
      <alignment horizontal="left" vertical="center"/>
    </xf>
    <xf numFmtId="0" fontId="15" fillId="3" borderId="64" xfId="0" applyFont="1" applyFill="1" applyBorder="1" applyAlignment="1">
      <alignment horizontal="left" vertical="center"/>
    </xf>
    <xf numFmtId="0" fontId="15" fillId="3" borderId="66" xfId="0" applyFont="1" applyFill="1" applyBorder="1" applyAlignment="1">
      <alignment horizontal="left" vertical="center"/>
    </xf>
    <xf numFmtId="0" fontId="14" fillId="3" borderId="67" xfId="0" applyFont="1" applyFill="1" applyBorder="1" applyAlignment="1">
      <alignment horizontal="left" vertical="center"/>
    </xf>
    <xf numFmtId="0" fontId="14" fillId="3" borderId="69" xfId="0" applyFont="1" applyFill="1" applyBorder="1" applyAlignment="1">
      <alignment horizontal="left" vertical="center"/>
    </xf>
    <xf numFmtId="0" fontId="21" fillId="4" borderId="36" xfId="0" applyFont="1" applyFill="1" applyBorder="1" applyAlignment="1">
      <alignment horizontal="left" vertical="center" wrapText="1"/>
    </xf>
    <xf numFmtId="0" fontId="21" fillId="4" borderId="70" xfId="0" applyFont="1" applyFill="1" applyBorder="1" applyAlignment="1">
      <alignment horizontal="left" vertical="center" wrapText="1"/>
    </xf>
    <xf numFmtId="0" fontId="21" fillId="4" borderId="37" xfId="0" applyFont="1" applyFill="1" applyBorder="1" applyAlignment="1">
      <alignment horizontal="left" vertical="center" wrapText="1"/>
    </xf>
    <xf numFmtId="38" fontId="14" fillId="0" borderId="0" xfId="1" applyFont="1" applyFill="1" applyBorder="1" applyAlignment="1">
      <alignment horizontal="left" vertical="top" wrapText="1"/>
    </xf>
    <xf numFmtId="0" fontId="16" fillId="3" borderId="64" xfId="0" applyFont="1" applyFill="1" applyBorder="1" applyAlignment="1">
      <alignment horizontal="left" vertical="center" wrapText="1"/>
    </xf>
    <xf numFmtId="0" fontId="16" fillId="3" borderId="66" xfId="0" applyFont="1" applyFill="1" applyBorder="1" applyAlignment="1">
      <alignment horizontal="left" vertical="center" wrapText="1"/>
    </xf>
    <xf numFmtId="0" fontId="16" fillId="3" borderId="64" xfId="0" applyFont="1" applyFill="1" applyBorder="1" applyAlignment="1">
      <alignment horizontal="left" vertical="center"/>
    </xf>
    <xf numFmtId="0" fontId="16" fillId="3" borderId="66" xfId="0" applyFont="1" applyFill="1" applyBorder="1" applyAlignment="1">
      <alignment horizontal="left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3" borderId="31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7" fontId="6" fillId="0" borderId="5" xfId="0" applyNumberFormat="1" applyFont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left" vertical="top" wrapText="1"/>
    </xf>
    <xf numFmtId="0" fontId="6" fillId="3" borderId="0" xfId="0" applyFont="1" applyFill="1" applyAlignment="1" applyProtection="1">
      <alignment horizontal="center" vertical="center" wrapText="1"/>
      <protection locked="0"/>
    </xf>
    <xf numFmtId="38" fontId="14" fillId="0" borderId="0" xfId="1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11" fillId="3" borderId="40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4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>
      <alignment vertical="center"/>
    </xf>
    <xf numFmtId="0" fontId="6" fillId="0" borderId="13" xfId="0" applyFont="1" applyBorder="1" applyAlignment="1" applyProtection="1">
      <alignment vertical="center" wrapText="1"/>
      <protection locked="0"/>
    </xf>
    <xf numFmtId="56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0" fontId="6" fillId="5" borderId="4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47" xfId="0" applyFont="1" applyFill="1" applyBorder="1" applyAlignment="1" applyProtection="1">
      <alignment horizontal="center" vertical="center" shrinkToFit="1"/>
      <protection locked="0"/>
    </xf>
    <xf numFmtId="0" fontId="6" fillId="5" borderId="48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>
      <alignment vertical="center"/>
    </xf>
    <xf numFmtId="177" fontId="6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6" xfId="0" applyFont="1" applyFill="1" applyBorder="1" applyAlignment="1" applyProtection="1">
      <alignment horizontal="center" vertical="center" shrinkToFit="1"/>
      <protection locked="0"/>
    </xf>
    <xf numFmtId="177" fontId="6" fillId="5" borderId="6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0" xfId="0" applyFont="1" applyFill="1" applyBorder="1" applyAlignment="1" applyProtection="1">
      <alignment horizontal="center" vertical="center" shrinkToFit="1"/>
      <protection locked="0"/>
    </xf>
    <xf numFmtId="177" fontId="6" fillId="5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28" xfId="0" applyFont="1" applyFill="1" applyBorder="1" applyAlignment="1" applyProtection="1">
      <alignment horizontal="center" vertical="center" shrinkToFit="1"/>
      <protection locked="0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5" borderId="12" xfId="0" applyFont="1" applyFill="1" applyBorder="1" applyAlignment="1" applyProtection="1">
      <alignment horizontal="center" vertical="center" shrinkToFit="1"/>
      <protection locked="0"/>
    </xf>
    <xf numFmtId="0" fontId="6" fillId="5" borderId="30" xfId="0" applyFont="1" applyFill="1" applyBorder="1" applyAlignment="1" applyProtection="1">
      <alignment horizontal="center" vertical="center" shrinkToFit="1"/>
      <protection locked="0"/>
    </xf>
    <xf numFmtId="0" fontId="6" fillId="5" borderId="23" xfId="0" applyFont="1" applyFill="1" applyBorder="1" applyAlignment="1" applyProtection="1">
      <alignment horizontal="center" vertical="center" shrinkToFit="1"/>
      <protection locked="0"/>
    </xf>
    <xf numFmtId="0" fontId="6" fillId="5" borderId="18" xfId="0" applyFont="1" applyFill="1" applyBorder="1" applyAlignment="1" applyProtection="1">
      <alignment horizontal="center" vertical="center" shrinkToFit="1"/>
      <protection locked="0"/>
    </xf>
    <xf numFmtId="0" fontId="6" fillId="5" borderId="22" xfId="0" applyFont="1" applyFill="1" applyBorder="1" applyAlignment="1" applyProtection="1">
      <alignment horizontal="center" vertical="center" shrinkToFit="1"/>
      <protection locked="0"/>
    </xf>
    <xf numFmtId="0" fontId="6" fillId="5" borderId="29" xfId="0" applyFont="1" applyFill="1" applyBorder="1" applyAlignment="1" applyProtection="1">
      <alignment horizontal="center" vertical="center" shrinkToFit="1"/>
      <protection locked="0"/>
    </xf>
    <xf numFmtId="0" fontId="6" fillId="5" borderId="25" xfId="0" applyFont="1" applyFill="1" applyBorder="1" applyAlignment="1" applyProtection="1">
      <alignment horizontal="center" vertical="center" shrinkToFit="1"/>
      <protection locked="0"/>
    </xf>
    <xf numFmtId="0" fontId="6" fillId="5" borderId="11" xfId="0" applyFont="1" applyFill="1" applyBorder="1" applyAlignment="1" applyProtection="1">
      <alignment horizontal="center" vertical="center" shrinkToFit="1"/>
      <protection locked="0"/>
    </xf>
    <xf numFmtId="0" fontId="6" fillId="5" borderId="14" xfId="0" applyFont="1" applyFill="1" applyBorder="1" applyAlignment="1" applyProtection="1">
      <alignment horizontal="center" vertical="center" shrinkToFit="1"/>
      <protection locked="0"/>
    </xf>
    <xf numFmtId="0" fontId="6" fillId="5" borderId="15" xfId="0" applyFont="1" applyFill="1" applyBorder="1" applyAlignment="1" applyProtection="1">
      <alignment horizontal="center" vertical="center" shrinkToFit="1"/>
      <protection locked="0"/>
    </xf>
    <xf numFmtId="0" fontId="6" fillId="5" borderId="55" xfId="0" applyFont="1" applyFill="1" applyBorder="1" applyAlignment="1" applyProtection="1">
      <alignment horizontal="center" vertical="center" shrinkToFit="1"/>
      <protection locked="0"/>
    </xf>
    <xf numFmtId="0" fontId="6" fillId="5" borderId="56" xfId="0" applyFont="1" applyFill="1" applyBorder="1" applyAlignment="1" applyProtection="1">
      <alignment horizontal="center" vertical="center" shrinkToFit="1"/>
      <protection locked="0"/>
    </xf>
    <xf numFmtId="0" fontId="6" fillId="5" borderId="58" xfId="0" applyFont="1" applyFill="1" applyBorder="1" applyAlignment="1" applyProtection="1">
      <alignment horizontal="center" vertical="center" shrinkToFit="1"/>
      <protection locked="0"/>
    </xf>
    <xf numFmtId="0" fontId="6" fillId="5" borderId="59" xfId="0" applyFont="1" applyFill="1" applyBorder="1" applyAlignment="1" applyProtection="1">
      <alignment horizontal="center" vertical="center" shrinkToFit="1"/>
      <protection locked="0"/>
    </xf>
    <xf numFmtId="0" fontId="6" fillId="5" borderId="61" xfId="0" applyFont="1" applyFill="1" applyBorder="1" applyAlignment="1" applyProtection="1">
      <alignment horizontal="center" vertical="center" shrinkToFit="1"/>
      <protection locked="0"/>
    </xf>
    <xf numFmtId="0" fontId="6" fillId="5" borderId="62" xfId="0" applyFont="1" applyFill="1" applyBorder="1" applyAlignment="1" applyProtection="1">
      <alignment horizontal="center" vertical="center" shrinkToFit="1"/>
      <protection locked="0"/>
    </xf>
    <xf numFmtId="0" fontId="6" fillId="5" borderId="19" xfId="0" applyFont="1" applyFill="1" applyBorder="1" applyAlignment="1" applyProtection="1">
      <alignment horizontal="center" vertical="center" shrinkToFit="1"/>
      <protection locked="0"/>
    </xf>
    <xf numFmtId="0" fontId="6" fillId="5" borderId="8" xfId="0" applyFont="1" applyFill="1" applyBorder="1" applyAlignment="1" applyProtection="1">
      <alignment horizontal="center" vertical="center" shrinkToFit="1"/>
      <protection locked="0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67"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fgColor auto="1"/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fgColor auto="1"/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fgColor auto="1"/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fgColor auto="1"/>
          <bgColor rgb="FF99FF33"/>
        </patternFill>
      </fill>
    </dxf>
    <dxf>
      <fill>
        <patternFill>
          <bgColor rgb="FFCCFF66"/>
        </patternFill>
      </fill>
    </dxf>
    <dxf>
      <fill>
        <patternFill>
          <bgColor rgb="FF99FF66"/>
        </patternFill>
      </fill>
    </dxf>
    <dxf>
      <fill>
        <patternFill>
          <bgColor rgb="FFCCFF66"/>
        </patternFill>
      </fill>
    </dxf>
    <dxf>
      <fill>
        <patternFill>
          <bgColor rgb="FF99FF66"/>
        </patternFill>
      </fill>
    </dxf>
    <dxf>
      <fill>
        <patternFill>
          <bgColor rgb="FFCCFF66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fgColor auto="1"/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99FF66"/>
        </patternFill>
      </fill>
    </dxf>
    <dxf>
      <fill>
        <patternFill>
          <bgColor rgb="FF99FF33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fgColor auto="1"/>
          <bgColor rgb="FF99FF33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theme="8" tint="0.79998168889431442"/>
        </patternFill>
      </fill>
    </dxf>
    <dxf>
      <fill>
        <patternFill>
          <bgColor rgb="FF99FF33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99FF66"/>
      <color rgb="FFCCFF66"/>
      <color rgb="FFFFFF99"/>
      <color rgb="FF33CC33"/>
      <color rgb="FFFFFFCC"/>
      <color rgb="FF3333FF"/>
      <color rgb="FF99FF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452438</xdr:colOff>
      <xdr:row>0</xdr:row>
      <xdr:rowOff>214313</xdr:rowOff>
    </xdr:from>
    <xdr:to>
      <xdr:col>9</xdr:col>
      <xdr:colOff>166688</xdr:colOff>
      <xdr:row>1</xdr:row>
      <xdr:rowOff>464345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20DE81-1635-4BB9-AE46-55D316057306}"/>
            </a:ext>
          </a:extLst>
        </xdr:cNvPr>
        <xdr:cNvSpPr txBox="1"/>
      </xdr:nvSpPr>
      <xdr:spPr>
        <a:xfrm>
          <a:off x="523876" y="214313"/>
          <a:ext cx="4060031" cy="619126"/>
        </a:xfrm>
        <a:prstGeom prst="rect">
          <a:avLst/>
        </a:prstGeom>
        <a:noFill/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solidFill>
                <a:srgbClr val="C00000"/>
              </a:solidFill>
            </a:rPr>
            <a:t>【</a:t>
          </a:r>
          <a:r>
            <a:rPr kumimoji="1" lang="ja-JP" altLang="en-US" sz="2000">
              <a:solidFill>
                <a:srgbClr val="C00000"/>
              </a:solidFill>
            </a:rPr>
            <a:t>活動時間が</a:t>
          </a:r>
          <a:r>
            <a:rPr kumimoji="1" lang="ja-JP" altLang="en-US" sz="2000" u="sng">
              <a:solidFill>
                <a:srgbClr val="C00000"/>
              </a:solidFill>
            </a:rPr>
            <a:t>全員同じ</a:t>
          </a:r>
          <a:r>
            <a:rPr kumimoji="1" lang="ja-JP" altLang="en-US" sz="2000">
              <a:solidFill>
                <a:srgbClr val="C00000"/>
              </a:solidFill>
            </a:rPr>
            <a:t>場合の例</a:t>
          </a:r>
          <a:r>
            <a:rPr kumimoji="1" lang="en-US" altLang="ja-JP" sz="2000">
              <a:solidFill>
                <a:srgbClr val="C00000"/>
              </a:solidFill>
            </a:rPr>
            <a:t>】</a:t>
          </a:r>
          <a:endParaRPr kumimoji="1" lang="ja-JP" altLang="en-US" sz="2000">
            <a:solidFill>
              <a:srgbClr val="C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273844</xdr:colOff>
      <xdr:row>0</xdr:row>
      <xdr:rowOff>190500</xdr:rowOff>
    </xdr:from>
    <xdr:to>
      <xdr:col>7</xdr:col>
      <xdr:colOff>642938</xdr:colOff>
      <xdr:row>1</xdr:row>
      <xdr:rowOff>416720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0D9BBC-3C5B-4E41-9C05-173BFB99F402}"/>
            </a:ext>
          </a:extLst>
        </xdr:cNvPr>
        <xdr:cNvSpPr txBox="1"/>
      </xdr:nvSpPr>
      <xdr:spPr>
        <a:xfrm>
          <a:off x="511969" y="190500"/>
          <a:ext cx="3595688" cy="619126"/>
        </a:xfrm>
        <a:prstGeom prst="rect">
          <a:avLst/>
        </a:prstGeom>
        <a:noFill/>
        <a:ln w="12700" cmpd="sng">
          <a:solidFill>
            <a:srgbClr val="33CC3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solidFill>
                <a:srgbClr val="33CC33"/>
              </a:solidFill>
            </a:rPr>
            <a:t>【</a:t>
          </a:r>
          <a:r>
            <a:rPr kumimoji="1" lang="ja-JP" altLang="en-US" sz="2000">
              <a:solidFill>
                <a:srgbClr val="33CC33"/>
              </a:solidFill>
            </a:rPr>
            <a:t>活動時間が</a:t>
          </a:r>
          <a:r>
            <a:rPr kumimoji="1" lang="ja-JP" altLang="en-US" sz="2000" u="sng">
              <a:solidFill>
                <a:srgbClr val="33CC33"/>
              </a:solidFill>
            </a:rPr>
            <a:t>異なる場合</a:t>
          </a:r>
          <a:r>
            <a:rPr kumimoji="1" lang="ja-JP" altLang="en-US" sz="2000">
              <a:solidFill>
                <a:srgbClr val="33CC33"/>
              </a:solidFill>
            </a:rPr>
            <a:t>の例</a:t>
          </a:r>
          <a:r>
            <a:rPr kumimoji="1" lang="en-US" altLang="ja-JP" sz="2000">
              <a:solidFill>
                <a:srgbClr val="33CC33"/>
              </a:solidFill>
            </a:rPr>
            <a:t>】</a:t>
          </a:r>
          <a:endParaRPr kumimoji="1" lang="ja-JP" altLang="en-US" sz="2000">
            <a:solidFill>
              <a:srgbClr val="33CC33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96043</xdr:colOff>
      <xdr:row>5</xdr:row>
      <xdr:rowOff>325436</xdr:rowOff>
    </xdr:from>
    <xdr:to>
      <xdr:col>15</xdr:col>
      <xdr:colOff>381792</xdr:colOff>
      <xdr:row>6</xdr:row>
      <xdr:rowOff>250031</xdr:rowOff>
    </xdr:to>
    <xdr:sp macro="" textlink="">
      <xdr:nvSpPr>
        <xdr:cNvPr id="3" name="星: 10 pt 2">
          <a:extLst>
            <a:ext uri="{FF2B5EF4-FFF2-40B4-BE49-F238E27FC236}">
              <a16:creationId xmlns:a16="http://schemas.microsoft.com/office/drawing/2014/main" id="{ED57C966-D8D2-4EA3-BBF7-E18C1F6B46E7}"/>
            </a:ext>
          </a:extLst>
        </xdr:cNvPr>
        <xdr:cNvSpPr/>
      </xdr:nvSpPr>
      <xdr:spPr>
        <a:xfrm>
          <a:off x="12262643" y="2446336"/>
          <a:ext cx="285749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8</a:t>
          </a:r>
        </a:p>
        <a:p>
          <a:pPr algn="ctr"/>
          <a:r>
            <a:rPr kumimoji="1" lang="en-US" altLang="ja-JP" sz="1100"/>
            <a:t>7</a:t>
          </a:r>
        </a:p>
      </xdr:txBody>
    </xdr:sp>
    <xdr:clientData/>
  </xdr:twoCellAnchor>
  <xdr:twoCellAnchor>
    <xdr:from>
      <xdr:col>14</xdr:col>
      <xdr:colOff>452439</xdr:colOff>
      <xdr:row>3</xdr:row>
      <xdr:rowOff>208755</xdr:rowOff>
    </xdr:from>
    <xdr:to>
      <xdr:col>14</xdr:col>
      <xdr:colOff>762001</xdr:colOff>
      <xdr:row>3</xdr:row>
      <xdr:rowOff>518318</xdr:rowOff>
    </xdr:to>
    <xdr:sp macro="" textlink="">
      <xdr:nvSpPr>
        <xdr:cNvPr id="5" name="星: 10 pt 4">
          <a:extLst>
            <a:ext uri="{FF2B5EF4-FFF2-40B4-BE49-F238E27FC236}">
              <a16:creationId xmlns:a16="http://schemas.microsoft.com/office/drawing/2014/main" id="{9162BB52-FAEE-4DC2-BA63-AAA0595EB1AF}"/>
            </a:ext>
          </a:extLst>
        </xdr:cNvPr>
        <xdr:cNvSpPr/>
      </xdr:nvSpPr>
      <xdr:spPr>
        <a:xfrm>
          <a:off x="11044239" y="1593055"/>
          <a:ext cx="309562" cy="309563"/>
        </a:xfrm>
        <a:prstGeom prst="star10">
          <a:avLst>
            <a:gd name="adj" fmla="val 42533"/>
            <a:gd name="hf" fmla="val 10514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1</a:t>
          </a:r>
        </a:p>
      </xdr:txBody>
    </xdr:sp>
    <xdr:clientData/>
  </xdr:twoCellAnchor>
  <xdr:twoCellAnchor>
    <xdr:from>
      <xdr:col>1</xdr:col>
      <xdr:colOff>111125</xdr:colOff>
      <xdr:row>6</xdr:row>
      <xdr:rowOff>134938</xdr:rowOff>
    </xdr:from>
    <xdr:to>
      <xdr:col>1</xdr:col>
      <xdr:colOff>384969</xdr:colOff>
      <xdr:row>7</xdr:row>
      <xdr:rowOff>59533</xdr:rowOff>
    </xdr:to>
    <xdr:sp macro="" textlink="">
      <xdr:nvSpPr>
        <xdr:cNvPr id="6" name="星: 10 pt 5">
          <a:extLst>
            <a:ext uri="{FF2B5EF4-FFF2-40B4-BE49-F238E27FC236}">
              <a16:creationId xmlns:a16="http://schemas.microsoft.com/office/drawing/2014/main" id="{1BCD5CE0-D8E4-4291-8EBF-5782D4245AF1}"/>
            </a:ext>
          </a:extLst>
        </xdr:cNvPr>
        <xdr:cNvSpPr/>
      </xdr:nvSpPr>
      <xdr:spPr>
        <a:xfrm>
          <a:off x="174625" y="2636838"/>
          <a:ext cx="273844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</a:t>
          </a:r>
        </a:p>
      </xdr:txBody>
    </xdr:sp>
    <xdr:clientData/>
  </xdr:twoCellAnchor>
  <xdr:twoCellAnchor>
    <xdr:from>
      <xdr:col>2</xdr:col>
      <xdr:colOff>333375</xdr:colOff>
      <xdr:row>7</xdr:row>
      <xdr:rowOff>226219</xdr:rowOff>
    </xdr:from>
    <xdr:to>
      <xdr:col>4</xdr:col>
      <xdr:colOff>47625</xdr:colOff>
      <xdr:row>8</xdr:row>
      <xdr:rowOff>150814</xdr:rowOff>
    </xdr:to>
    <xdr:sp macro="" textlink="">
      <xdr:nvSpPr>
        <xdr:cNvPr id="8" name="星: 10 pt 7">
          <a:extLst>
            <a:ext uri="{FF2B5EF4-FFF2-40B4-BE49-F238E27FC236}">
              <a16:creationId xmlns:a16="http://schemas.microsoft.com/office/drawing/2014/main" id="{B8418F77-21A2-4436-BD7A-72E066A0A46C}"/>
            </a:ext>
          </a:extLst>
        </xdr:cNvPr>
        <xdr:cNvSpPr/>
      </xdr:nvSpPr>
      <xdr:spPr>
        <a:xfrm>
          <a:off x="1464469" y="3429000"/>
          <a:ext cx="273844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3</a:t>
          </a:r>
        </a:p>
      </xdr:txBody>
    </xdr:sp>
    <xdr:clientData/>
  </xdr:twoCellAnchor>
  <xdr:twoCellAnchor>
    <xdr:from>
      <xdr:col>5</xdr:col>
      <xdr:colOff>318293</xdr:colOff>
      <xdr:row>6</xdr:row>
      <xdr:rowOff>241300</xdr:rowOff>
    </xdr:from>
    <xdr:to>
      <xdr:col>6</xdr:col>
      <xdr:colOff>139700</xdr:colOff>
      <xdr:row>7</xdr:row>
      <xdr:rowOff>203200</xdr:rowOff>
    </xdr:to>
    <xdr:sp macro="" textlink="">
      <xdr:nvSpPr>
        <xdr:cNvPr id="9" name="星: 10 pt 8">
          <a:extLst>
            <a:ext uri="{FF2B5EF4-FFF2-40B4-BE49-F238E27FC236}">
              <a16:creationId xmlns:a16="http://schemas.microsoft.com/office/drawing/2014/main" id="{BC1D85A3-B844-403B-B1C4-35EA1F1FD67D}"/>
            </a:ext>
          </a:extLst>
        </xdr:cNvPr>
        <xdr:cNvSpPr/>
      </xdr:nvSpPr>
      <xdr:spPr>
        <a:xfrm>
          <a:off x="2261393" y="2743200"/>
          <a:ext cx="291307" cy="342900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4</a:t>
          </a:r>
        </a:p>
      </xdr:txBody>
    </xdr:sp>
    <xdr:clientData/>
  </xdr:twoCellAnchor>
  <xdr:twoCellAnchor>
    <xdr:from>
      <xdr:col>11</xdr:col>
      <xdr:colOff>450850</xdr:colOff>
      <xdr:row>5</xdr:row>
      <xdr:rowOff>300832</xdr:rowOff>
    </xdr:from>
    <xdr:to>
      <xdr:col>11</xdr:col>
      <xdr:colOff>762000</xdr:colOff>
      <xdr:row>6</xdr:row>
      <xdr:rowOff>266700</xdr:rowOff>
    </xdr:to>
    <xdr:sp macro="" textlink="">
      <xdr:nvSpPr>
        <xdr:cNvPr id="10" name="星: 10 pt 9">
          <a:extLst>
            <a:ext uri="{FF2B5EF4-FFF2-40B4-BE49-F238E27FC236}">
              <a16:creationId xmlns:a16="http://schemas.microsoft.com/office/drawing/2014/main" id="{D6421CF3-9760-4F0C-9701-0278E5D0689C}"/>
            </a:ext>
          </a:extLst>
        </xdr:cNvPr>
        <xdr:cNvSpPr/>
      </xdr:nvSpPr>
      <xdr:spPr>
        <a:xfrm>
          <a:off x="6203950" y="2421732"/>
          <a:ext cx="311150" cy="346868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5</a:t>
          </a:r>
        </a:p>
      </xdr:txBody>
    </xdr:sp>
    <xdr:clientData/>
  </xdr:twoCellAnchor>
  <xdr:twoCellAnchor>
    <xdr:from>
      <xdr:col>12</xdr:col>
      <xdr:colOff>905668</xdr:colOff>
      <xdr:row>5</xdr:row>
      <xdr:rowOff>292100</xdr:rowOff>
    </xdr:from>
    <xdr:to>
      <xdr:col>12</xdr:col>
      <xdr:colOff>1219200</xdr:colOff>
      <xdr:row>6</xdr:row>
      <xdr:rowOff>224633</xdr:rowOff>
    </xdr:to>
    <xdr:sp macro="" textlink="">
      <xdr:nvSpPr>
        <xdr:cNvPr id="11" name="星: 10 pt 10">
          <a:extLst>
            <a:ext uri="{FF2B5EF4-FFF2-40B4-BE49-F238E27FC236}">
              <a16:creationId xmlns:a16="http://schemas.microsoft.com/office/drawing/2014/main" id="{28E577F7-8008-4A3E-9C27-A22659C9382A}"/>
            </a:ext>
          </a:extLst>
        </xdr:cNvPr>
        <xdr:cNvSpPr/>
      </xdr:nvSpPr>
      <xdr:spPr>
        <a:xfrm>
          <a:off x="8601868" y="2413000"/>
          <a:ext cx="313532" cy="313533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6</a:t>
          </a:r>
        </a:p>
      </xdr:txBody>
    </xdr:sp>
    <xdr:clientData/>
  </xdr:twoCellAnchor>
  <xdr:twoCellAnchor>
    <xdr:from>
      <xdr:col>14</xdr:col>
      <xdr:colOff>748506</xdr:colOff>
      <xdr:row>2</xdr:row>
      <xdr:rowOff>42863</xdr:rowOff>
    </xdr:from>
    <xdr:to>
      <xdr:col>14</xdr:col>
      <xdr:colOff>749300</xdr:colOff>
      <xdr:row>3</xdr:row>
      <xdr:rowOff>38100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3DD0F6D-4563-4A96-8905-EC5180B55DD5}"/>
            </a:ext>
          </a:extLst>
        </xdr:cNvPr>
        <xdr:cNvCxnSpPr/>
      </xdr:nvCxnSpPr>
      <xdr:spPr>
        <a:xfrm>
          <a:off x="12915106" y="741363"/>
          <a:ext cx="794" cy="312737"/>
        </a:xfrm>
        <a:prstGeom prst="straightConnector1">
          <a:avLst/>
        </a:prstGeom>
        <a:ln w="1905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1066800</xdr:colOff>
      <xdr:row>3</xdr:row>
      <xdr:rowOff>88900</xdr:rowOff>
    </xdr:from>
    <xdr:to>
      <xdr:col>13</xdr:col>
      <xdr:colOff>1447800</xdr:colOff>
      <xdr:row>3</xdr:row>
      <xdr:rowOff>279400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38D55A2-12D3-4722-8CD1-5E48BC715357}"/>
            </a:ext>
          </a:extLst>
        </xdr:cNvPr>
        <xdr:cNvCxnSpPr/>
      </xdr:nvCxnSpPr>
      <xdr:spPr>
        <a:xfrm>
          <a:off x="8763000" y="1473200"/>
          <a:ext cx="1816100" cy="190500"/>
        </a:xfrm>
        <a:prstGeom prst="straightConnector1">
          <a:avLst/>
        </a:prstGeom>
        <a:ln w="1905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257175</xdr:colOff>
      <xdr:row>5</xdr:row>
      <xdr:rowOff>338137</xdr:rowOff>
    </xdr:from>
    <xdr:to>
      <xdr:col>14</xdr:col>
      <xdr:colOff>578643</xdr:colOff>
      <xdr:row>6</xdr:row>
      <xdr:rowOff>262732</xdr:rowOff>
    </xdr:to>
    <xdr:sp macro="" textlink="">
      <xdr:nvSpPr>
        <xdr:cNvPr id="19" name="星: 10 pt 18">
          <a:extLst>
            <a:ext uri="{FF2B5EF4-FFF2-40B4-BE49-F238E27FC236}">
              <a16:creationId xmlns:a16="http://schemas.microsoft.com/office/drawing/2014/main" id="{AC8862E8-0EEB-4703-9C8A-DD082E246903}"/>
            </a:ext>
          </a:extLst>
        </xdr:cNvPr>
        <xdr:cNvSpPr/>
      </xdr:nvSpPr>
      <xdr:spPr>
        <a:xfrm>
          <a:off x="10848975" y="2459037"/>
          <a:ext cx="321468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7</a:t>
          </a:r>
        </a:p>
      </xdr:txBody>
    </xdr:sp>
    <xdr:clientData/>
  </xdr:twoCellAnchor>
  <xdr:twoCellAnchor>
    <xdr:from>
      <xdr:col>1</xdr:col>
      <xdr:colOff>250030</xdr:colOff>
      <xdr:row>0</xdr:row>
      <xdr:rowOff>261938</xdr:rowOff>
    </xdr:from>
    <xdr:to>
      <xdr:col>8</xdr:col>
      <xdr:colOff>619124</xdr:colOff>
      <xdr:row>1</xdr:row>
      <xdr:rowOff>511970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F90ACD-D346-4F93-8FBC-3FF2EF3EDFB1}"/>
            </a:ext>
          </a:extLst>
        </xdr:cNvPr>
        <xdr:cNvSpPr txBox="1"/>
      </xdr:nvSpPr>
      <xdr:spPr>
        <a:xfrm>
          <a:off x="321468" y="261938"/>
          <a:ext cx="4060031" cy="619126"/>
        </a:xfrm>
        <a:prstGeom prst="rect">
          <a:avLst/>
        </a:prstGeom>
        <a:noFill/>
        <a:ln w="127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solidFill>
                <a:srgbClr val="C00000"/>
              </a:solidFill>
            </a:rPr>
            <a:t>【</a:t>
          </a:r>
          <a:r>
            <a:rPr kumimoji="1" lang="ja-JP" altLang="en-US" sz="2000">
              <a:solidFill>
                <a:srgbClr val="C00000"/>
              </a:solidFill>
            </a:rPr>
            <a:t>活動時間が</a:t>
          </a:r>
          <a:r>
            <a:rPr kumimoji="1" lang="ja-JP" altLang="en-US" sz="2000" u="sng">
              <a:solidFill>
                <a:srgbClr val="C00000"/>
              </a:solidFill>
            </a:rPr>
            <a:t>全員同じ</a:t>
          </a:r>
          <a:r>
            <a:rPr kumimoji="1" lang="ja-JP" altLang="en-US" sz="2000">
              <a:solidFill>
                <a:srgbClr val="C00000"/>
              </a:solidFill>
            </a:rPr>
            <a:t>場合の例</a:t>
          </a:r>
          <a:r>
            <a:rPr kumimoji="1" lang="en-US" altLang="ja-JP" sz="2000">
              <a:solidFill>
                <a:srgbClr val="C00000"/>
              </a:solidFill>
            </a:rPr>
            <a:t>】</a:t>
          </a:r>
          <a:endParaRPr kumimoji="1" lang="ja-JP" altLang="en-US" sz="2000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11</xdr:col>
      <xdr:colOff>63899</xdr:colOff>
      <xdr:row>0</xdr:row>
      <xdr:rowOff>254638</xdr:rowOff>
    </xdr:from>
    <xdr:to>
      <xdr:col>12</xdr:col>
      <xdr:colOff>952500</xdr:colOff>
      <xdr:row>3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9FD2DF2-B449-D222-E03A-620CEC55B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0805" y="254638"/>
          <a:ext cx="2829320" cy="1114581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581024</xdr:colOff>
      <xdr:row>3</xdr:row>
      <xdr:rowOff>96044</xdr:rowOff>
    </xdr:from>
    <xdr:to>
      <xdr:col>14</xdr:col>
      <xdr:colOff>939800</xdr:colOff>
      <xdr:row>3</xdr:row>
      <xdr:rowOff>453232</xdr:rowOff>
    </xdr:to>
    <xdr:sp macro="" textlink="">
      <xdr:nvSpPr>
        <xdr:cNvPr id="5" name="星: 10 pt 4">
          <a:extLst>
            <a:ext uri="{FF2B5EF4-FFF2-40B4-BE49-F238E27FC236}">
              <a16:creationId xmlns:a16="http://schemas.microsoft.com/office/drawing/2014/main" id="{177CCE8E-1372-4E4B-9D90-658358E83021}"/>
            </a:ext>
          </a:extLst>
        </xdr:cNvPr>
        <xdr:cNvSpPr/>
      </xdr:nvSpPr>
      <xdr:spPr>
        <a:xfrm>
          <a:off x="11934824" y="1454944"/>
          <a:ext cx="358776" cy="357188"/>
        </a:xfrm>
        <a:prstGeom prst="star10">
          <a:avLst>
            <a:gd name="adj" fmla="val 42533"/>
            <a:gd name="hf" fmla="val 105146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1</a:t>
          </a:r>
        </a:p>
      </xdr:txBody>
    </xdr:sp>
    <xdr:clientData/>
  </xdr:twoCellAnchor>
  <xdr:twoCellAnchor>
    <xdr:from>
      <xdr:col>1</xdr:col>
      <xdr:colOff>121445</xdr:colOff>
      <xdr:row>6</xdr:row>
      <xdr:rowOff>58737</xdr:rowOff>
    </xdr:from>
    <xdr:to>
      <xdr:col>1</xdr:col>
      <xdr:colOff>395289</xdr:colOff>
      <xdr:row>7</xdr:row>
      <xdr:rowOff>72232</xdr:rowOff>
    </xdr:to>
    <xdr:sp macro="" textlink="">
      <xdr:nvSpPr>
        <xdr:cNvPr id="6" name="星: 10 pt 5">
          <a:extLst>
            <a:ext uri="{FF2B5EF4-FFF2-40B4-BE49-F238E27FC236}">
              <a16:creationId xmlns:a16="http://schemas.microsoft.com/office/drawing/2014/main" id="{76A8381A-7937-496D-9540-816B5F71902B}"/>
            </a:ext>
          </a:extLst>
        </xdr:cNvPr>
        <xdr:cNvSpPr/>
      </xdr:nvSpPr>
      <xdr:spPr>
        <a:xfrm>
          <a:off x="362745" y="2293937"/>
          <a:ext cx="273844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</a:t>
          </a:r>
        </a:p>
      </xdr:txBody>
    </xdr:sp>
    <xdr:clientData/>
  </xdr:twoCellAnchor>
  <xdr:twoCellAnchor>
    <xdr:from>
      <xdr:col>2</xdr:col>
      <xdr:colOff>406400</xdr:colOff>
      <xdr:row>8</xdr:row>
      <xdr:rowOff>278607</xdr:rowOff>
    </xdr:from>
    <xdr:to>
      <xdr:col>4</xdr:col>
      <xdr:colOff>76200</xdr:colOff>
      <xdr:row>9</xdr:row>
      <xdr:rowOff>203200</xdr:rowOff>
    </xdr:to>
    <xdr:sp macro="" textlink="">
      <xdr:nvSpPr>
        <xdr:cNvPr id="7" name="星: 10 pt 6">
          <a:extLst>
            <a:ext uri="{FF2B5EF4-FFF2-40B4-BE49-F238E27FC236}">
              <a16:creationId xmlns:a16="http://schemas.microsoft.com/office/drawing/2014/main" id="{79B3F740-E0DF-44AD-B70E-096D7E14E243}"/>
            </a:ext>
          </a:extLst>
        </xdr:cNvPr>
        <xdr:cNvSpPr/>
      </xdr:nvSpPr>
      <xdr:spPr>
        <a:xfrm>
          <a:off x="1612900" y="3110707"/>
          <a:ext cx="317500" cy="343693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3</a:t>
          </a:r>
        </a:p>
      </xdr:txBody>
    </xdr:sp>
    <xdr:clientData/>
  </xdr:twoCellAnchor>
  <xdr:twoCellAnchor>
    <xdr:from>
      <xdr:col>5</xdr:col>
      <xdr:colOff>337344</xdr:colOff>
      <xdr:row>6</xdr:row>
      <xdr:rowOff>146050</xdr:rowOff>
    </xdr:from>
    <xdr:to>
      <xdr:col>6</xdr:col>
      <xdr:colOff>182563</xdr:colOff>
      <xdr:row>7</xdr:row>
      <xdr:rowOff>197645</xdr:rowOff>
    </xdr:to>
    <xdr:sp macro="" textlink="">
      <xdr:nvSpPr>
        <xdr:cNvPr id="8" name="星: 10 pt 7">
          <a:extLst>
            <a:ext uri="{FF2B5EF4-FFF2-40B4-BE49-F238E27FC236}">
              <a16:creationId xmlns:a16="http://schemas.microsoft.com/office/drawing/2014/main" id="{DBDB1FA0-021B-4550-85A1-3ABFECFB38AF}"/>
            </a:ext>
          </a:extLst>
        </xdr:cNvPr>
        <xdr:cNvSpPr/>
      </xdr:nvSpPr>
      <xdr:spPr>
        <a:xfrm>
          <a:off x="2636044" y="2381250"/>
          <a:ext cx="315119" cy="3436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4</a:t>
          </a:r>
        </a:p>
      </xdr:txBody>
    </xdr:sp>
    <xdr:clientData/>
  </xdr:twoCellAnchor>
  <xdr:twoCellAnchor>
    <xdr:from>
      <xdr:col>11</xdr:col>
      <xdr:colOff>479423</xdr:colOff>
      <xdr:row>5</xdr:row>
      <xdr:rowOff>184944</xdr:rowOff>
    </xdr:from>
    <xdr:to>
      <xdr:col>11</xdr:col>
      <xdr:colOff>765174</xdr:colOff>
      <xdr:row>6</xdr:row>
      <xdr:rowOff>236539</xdr:rowOff>
    </xdr:to>
    <xdr:sp macro="" textlink="">
      <xdr:nvSpPr>
        <xdr:cNvPr id="9" name="星: 10 pt 8">
          <a:extLst>
            <a:ext uri="{FF2B5EF4-FFF2-40B4-BE49-F238E27FC236}">
              <a16:creationId xmlns:a16="http://schemas.microsoft.com/office/drawing/2014/main" id="{5D730F1B-B10E-41CF-812D-AE404108B9A4}"/>
            </a:ext>
          </a:extLst>
        </xdr:cNvPr>
        <xdr:cNvSpPr/>
      </xdr:nvSpPr>
      <xdr:spPr>
        <a:xfrm>
          <a:off x="6588123" y="2128044"/>
          <a:ext cx="285751" cy="3436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5</a:t>
          </a:r>
        </a:p>
      </xdr:txBody>
    </xdr:sp>
    <xdr:clientData/>
  </xdr:twoCellAnchor>
  <xdr:twoCellAnchor>
    <xdr:from>
      <xdr:col>12</xdr:col>
      <xdr:colOff>996949</xdr:colOff>
      <xdr:row>5</xdr:row>
      <xdr:rowOff>173038</xdr:rowOff>
    </xdr:from>
    <xdr:to>
      <xdr:col>12</xdr:col>
      <xdr:colOff>1318418</xdr:colOff>
      <xdr:row>6</xdr:row>
      <xdr:rowOff>222252</xdr:rowOff>
    </xdr:to>
    <xdr:sp macro="" textlink="">
      <xdr:nvSpPr>
        <xdr:cNvPr id="11" name="星: 10 pt 10">
          <a:extLst>
            <a:ext uri="{FF2B5EF4-FFF2-40B4-BE49-F238E27FC236}">
              <a16:creationId xmlns:a16="http://schemas.microsoft.com/office/drawing/2014/main" id="{8AADC8F4-CE5B-41FA-8207-DA01CD62EFCD}"/>
            </a:ext>
          </a:extLst>
        </xdr:cNvPr>
        <xdr:cNvSpPr/>
      </xdr:nvSpPr>
      <xdr:spPr>
        <a:xfrm>
          <a:off x="9112249" y="2116138"/>
          <a:ext cx="321469" cy="341314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6</a:t>
          </a:r>
        </a:p>
      </xdr:txBody>
    </xdr:sp>
    <xdr:clientData/>
  </xdr:twoCellAnchor>
  <xdr:twoCellAnchor>
    <xdr:from>
      <xdr:col>14</xdr:col>
      <xdr:colOff>284956</xdr:colOff>
      <xdr:row>5</xdr:row>
      <xdr:rowOff>234950</xdr:rowOff>
    </xdr:from>
    <xdr:to>
      <xdr:col>14</xdr:col>
      <xdr:colOff>558800</xdr:colOff>
      <xdr:row>6</xdr:row>
      <xdr:rowOff>248445</xdr:rowOff>
    </xdr:to>
    <xdr:sp macro="" textlink="">
      <xdr:nvSpPr>
        <xdr:cNvPr id="13" name="星: 10 pt 12">
          <a:extLst>
            <a:ext uri="{FF2B5EF4-FFF2-40B4-BE49-F238E27FC236}">
              <a16:creationId xmlns:a16="http://schemas.microsoft.com/office/drawing/2014/main" id="{3BABF792-931B-48B6-B0A6-EFC2C7163572}"/>
            </a:ext>
          </a:extLst>
        </xdr:cNvPr>
        <xdr:cNvSpPr/>
      </xdr:nvSpPr>
      <xdr:spPr>
        <a:xfrm>
          <a:off x="11638756" y="2178050"/>
          <a:ext cx="273844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7</a:t>
          </a:r>
        </a:p>
      </xdr:txBody>
    </xdr:sp>
    <xdr:clientData/>
  </xdr:twoCellAnchor>
  <xdr:twoCellAnchor>
    <xdr:from>
      <xdr:col>15</xdr:col>
      <xdr:colOff>147638</xdr:colOff>
      <xdr:row>5</xdr:row>
      <xdr:rowOff>211137</xdr:rowOff>
    </xdr:from>
    <xdr:to>
      <xdr:col>15</xdr:col>
      <xdr:colOff>421482</xdr:colOff>
      <xdr:row>6</xdr:row>
      <xdr:rowOff>224632</xdr:rowOff>
    </xdr:to>
    <xdr:sp macro="" textlink="">
      <xdr:nvSpPr>
        <xdr:cNvPr id="10" name="星: 10 pt 9">
          <a:extLst>
            <a:ext uri="{FF2B5EF4-FFF2-40B4-BE49-F238E27FC236}">
              <a16:creationId xmlns:a16="http://schemas.microsoft.com/office/drawing/2014/main" id="{A3EC8AD3-59CE-423E-87D5-223FB16853FB}"/>
            </a:ext>
          </a:extLst>
        </xdr:cNvPr>
        <xdr:cNvSpPr/>
      </xdr:nvSpPr>
      <xdr:spPr>
        <a:xfrm>
          <a:off x="13076238" y="2154237"/>
          <a:ext cx="273844" cy="305595"/>
        </a:xfrm>
        <a:prstGeom prst="star10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8</a:t>
          </a:r>
        </a:p>
      </xdr:txBody>
    </xdr:sp>
    <xdr:clientData/>
  </xdr:twoCellAnchor>
  <xdr:twoCellAnchor>
    <xdr:from>
      <xdr:col>15</xdr:col>
      <xdr:colOff>0</xdr:colOff>
      <xdr:row>2</xdr:row>
      <xdr:rowOff>12700</xdr:rowOff>
    </xdr:from>
    <xdr:to>
      <xdr:col>15</xdr:col>
      <xdr:colOff>794</xdr:colOff>
      <xdr:row>3</xdr:row>
      <xdr:rowOff>20637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35F2E64-F47D-47FE-98F7-C79B36945F11}"/>
            </a:ext>
          </a:extLst>
        </xdr:cNvPr>
        <xdr:cNvCxnSpPr/>
      </xdr:nvCxnSpPr>
      <xdr:spPr>
        <a:xfrm>
          <a:off x="12928600" y="1066800"/>
          <a:ext cx="794" cy="312737"/>
        </a:xfrm>
        <a:prstGeom prst="straightConnector1">
          <a:avLst/>
        </a:prstGeom>
        <a:ln w="1905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1054100</xdr:colOff>
      <xdr:row>3</xdr:row>
      <xdr:rowOff>139700</xdr:rowOff>
    </xdr:from>
    <xdr:to>
      <xdr:col>13</xdr:col>
      <xdr:colOff>1596231</xdr:colOff>
      <xdr:row>3</xdr:row>
      <xdr:rowOff>242887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3D923F8-5EDE-D786-8672-217A380B0E21}"/>
            </a:ext>
          </a:extLst>
        </xdr:cNvPr>
        <xdr:cNvCxnSpPr/>
      </xdr:nvCxnSpPr>
      <xdr:spPr>
        <a:xfrm>
          <a:off x="10769600" y="1498600"/>
          <a:ext cx="542131" cy="103187"/>
        </a:xfrm>
        <a:prstGeom prst="straightConnector1">
          <a:avLst/>
        </a:prstGeom>
        <a:ln w="1905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595312</xdr:colOff>
      <xdr:row>0</xdr:row>
      <xdr:rowOff>130968</xdr:rowOff>
    </xdr:from>
    <xdr:to>
      <xdr:col>8</xdr:col>
      <xdr:colOff>309563</xdr:colOff>
      <xdr:row>1</xdr:row>
      <xdr:rowOff>357188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228B8F1-A438-7DAA-C79E-86A2DCE4A850}"/>
            </a:ext>
          </a:extLst>
        </xdr:cNvPr>
        <xdr:cNvSpPr txBox="1"/>
      </xdr:nvSpPr>
      <xdr:spPr>
        <a:xfrm>
          <a:off x="666750" y="130968"/>
          <a:ext cx="3595688" cy="619126"/>
        </a:xfrm>
        <a:prstGeom prst="rect">
          <a:avLst/>
        </a:prstGeom>
        <a:noFill/>
        <a:ln w="12700" cmpd="sng">
          <a:solidFill>
            <a:srgbClr val="33CC3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>
              <a:solidFill>
                <a:srgbClr val="33CC33"/>
              </a:solidFill>
            </a:rPr>
            <a:t>【</a:t>
          </a:r>
          <a:r>
            <a:rPr kumimoji="1" lang="ja-JP" altLang="en-US" sz="2000">
              <a:solidFill>
                <a:srgbClr val="33CC33"/>
              </a:solidFill>
            </a:rPr>
            <a:t>活動時間が</a:t>
          </a:r>
          <a:r>
            <a:rPr kumimoji="1" lang="ja-JP" altLang="en-US" sz="2000" u="sng">
              <a:solidFill>
                <a:srgbClr val="33CC33"/>
              </a:solidFill>
            </a:rPr>
            <a:t>異なる場合</a:t>
          </a:r>
          <a:r>
            <a:rPr kumimoji="1" lang="ja-JP" altLang="en-US" sz="2000">
              <a:solidFill>
                <a:srgbClr val="33CC33"/>
              </a:solidFill>
            </a:rPr>
            <a:t>の例</a:t>
          </a:r>
          <a:r>
            <a:rPr kumimoji="1" lang="en-US" altLang="ja-JP" sz="2000">
              <a:solidFill>
                <a:srgbClr val="33CC33"/>
              </a:solidFill>
            </a:rPr>
            <a:t>】</a:t>
          </a:r>
          <a:endParaRPr kumimoji="1" lang="ja-JP" altLang="en-US" sz="2000">
            <a:solidFill>
              <a:srgbClr val="33CC33"/>
            </a:solidFill>
          </a:endParaRPr>
        </a:p>
      </xdr:txBody>
    </xdr:sp>
    <xdr:clientData/>
  </xdr:twoCellAnchor>
  <xdr:twoCellAnchor editAs="oneCell">
    <xdr:from>
      <xdr:col>12</xdr:col>
      <xdr:colOff>0</xdr:colOff>
      <xdr:row>0</xdr:row>
      <xdr:rowOff>242732</xdr:rowOff>
    </xdr:from>
    <xdr:to>
      <xdr:col>13</xdr:col>
      <xdr:colOff>1233883</xdr:colOff>
      <xdr:row>3</xdr:row>
      <xdr:rowOff>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0C75670-CD76-421D-B78F-B3F5B91CD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9563" y="242732"/>
          <a:ext cx="2829320" cy="1114581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93E0-1CCA-4850-A918-C6EB7F48119C}">
  <sheetPr>
    <tabColor rgb="FFFFC000"/>
    <pageSetUpPr fitToPage="1"/>
  </sheetPr>
  <dimension ref="B1:V233"/>
  <sheetViews>
    <sheetView showZeros="0" tabSelected="1" zoomScale="80" zoomScaleNormal="80" zoomScaleSheetLayoutView="75" workbookViewId="0">
      <selection activeCell="B27" sqref="B27:C27"/>
    </sheetView>
  </sheetViews>
  <sheetFormatPr defaultRowHeight="13.5" x14ac:dyDescent="0.15"/>
  <cols>
    <col min="1" max="1" width="0.875" customWidth="1"/>
    <col min="2" max="2" width="12.625" style="10" customWidth="1"/>
    <col min="3" max="3" width="4.625" style="21" customWidth="1"/>
    <col min="4" max="4" width="2.625" style="24" customWidth="1"/>
    <col min="5" max="5" width="4.625" style="21" customWidth="1"/>
    <col min="6" max="6" width="6.125" style="21" customWidth="1"/>
    <col min="7" max="7" width="9.125" style="21" customWidth="1"/>
    <col min="8" max="11" width="8.625" style="10" customWidth="1"/>
    <col min="12" max="12" width="25.5" style="10" customWidth="1"/>
    <col min="13" max="13" width="18.875" style="10" customWidth="1"/>
    <col min="14" max="14" width="19.125" style="10" customWidth="1"/>
    <col min="15" max="15" width="20.625" style="10" customWidth="1"/>
    <col min="16" max="16" width="11.625" style="10" customWidth="1"/>
    <col min="17" max="17" width="11.125" style="10" customWidth="1"/>
    <col min="18" max="18" width="1.5" customWidth="1"/>
    <col min="19" max="19" width="2" customWidth="1"/>
    <col min="20" max="20" width="4.625" style="29" customWidth="1"/>
    <col min="21" max="21" width="11.75" style="31" customWidth="1"/>
  </cols>
  <sheetData>
    <row r="1" spans="2:22" ht="29.25" customHeight="1" thickBot="1" x14ac:dyDescent="0.2">
      <c r="O1"/>
      <c r="P1"/>
      <c r="Q1"/>
    </row>
    <row r="2" spans="2:22" ht="54.75" customHeight="1" thickBot="1" x14ac:dyDescent="0.2">
      <c r="C2" s="60"/>
      <c r="D2" s="60"/>
      <c r="E2" s="60"/>
      <c r="F2" s="60"/>
      <c r="G2" s="60"/>
      <c r="H2" s="60"/>
      <c r="I2" s="60"/>
      <c r="J2" s="60"/>
      <c r="O2" s="202" t="s">
        <v>70</v>
      </c>
      <c r="P2" s="203"/>
      <c r="Q2" s="204"/>
    </row>
    <row r="3" spans="2:22" ht="24.75" customHeight="1" x14ac:dyDescent="0.15">
      <c r="B3" s="10" t="s">
        <v>95</v>
      </c>
    </row>
    <row r="4" spans="2:22" s="4" customFormat="1" ht="48" customHeight="1" x14ac:dyDescent="0.2">
      <c r="B4" s="11"/>
      <c r="C4" s="51"/>
      <c r="D4" s="51"/>
      <c r="E4" s="52" t="s">
        <v>36</v>
      </c>
      <c r="F4" s="83"/>
      <c r="G4" s="50" t="s">
        <v>96</v>
      </c>
      <c r="H4" s="51"/>
      <c r="I4" s="51"/>
      <c r="J4" s="51"/>
      <c r="K4" s="51"/>
      <c r="L4" s="51"/>
      <c r="M4" s="51"/>
      <c r="N4" s="51"/>
      <c r="O4" s="158"/>
      <c r="P4" s="158"/>
      <c r="Q4" s="158"/>
      <c r="V4"/>
    </row>
    <row r="5" spans="2:22" s="3" customFormat="1" ht="9.9499999999999993" customHeight="1" x14ac:dyDescent="0.15">
      <c r="B5" s="12"/>
      <c r="C5" s="22"/>
      <c r="D5" s="25"/>
      <c r="E5" s="13"/>
      <c r="F5" s="13"/>
      <c r="G5" s="13"/>
      <c r="H5" s="13"/>
      <c r="I5" s="13"/>
      <c r="J5" s="13"/>
      <c r="K5" s="13"/>
      <c r="L5" s="13"/>
      <c r="M5" s="55"/>
      <c r="N5" s="55"/>
      <c r="O5" s="12"/>
      <c r="P5" s="70"/>
      <c r="Q5" s="70"/>
      <c r="T5" s="56"/>
      <c r="V5"/>
    </row>
    <row r="6" spans="2:22" ht="30" customHeight="1" x14ac:dyDescent="0.15">
      <c r="B6" s="159" t="s">
        <v>0</v>
      </c>
      <c r="C6" s="160"/>
      <c r="D6" s="160"/>
      <c r="E6" s="160"/>
      <c r="F6" s="160"/>
      <c r="G6" s="161"/>
      <c r="H6" s="162" t="s">
        <v>2</v>
      </c>
      <c r="I6" s="163"/>
      <c r="J6" s="163"/>
      <c r="K6" s="164"/>
      <c r="L6" s="165" t="s">
        <v>58</v>
      </c>
      <c r="M6" s="168" t="s">
        <v>92</v>
      </c>
      <c r="N6" s="169"/>
      <c r="O6" s="165" t="s">
        <v>59</v>
      </c>
      <c r="P6" s="165" t="s">
        <v>3</v>
      </c>
      <c r="Q6" s="165" t="s">
        <v>37</v>
      </c>
      <c r="S6" s="40"/>
      <c r="V6" s="2"/>
    </row>
    <row r="7" spans="2:22" ht="30" customHeight="1" x14ac:dyDescent="0.15">
      <c r="B7" s="174" t="s">
        <v>4</v>
      </c>
      <c r="C7" s="162" t="s">
        <v>1</v>
      </c>
      <c r="D7" s="163"/>
      <c r="E7" s="163"/>
      <c r="F7" s="163"/>
      <c r="G7" s="164"/>
      <c r="H7" s="177" t="s">
        <v>19</v>
      </c>
      <c r="I7" s="180" t="s">
        <v>53</v>
      </c>
      <c r="J7" s="183" t="s">
        <v>55</v>
      </c>
      <c r="K7" s="186" t="s">
        <v>54</v>
      </c>
      <c r="L7" s="166"/>
      <c r="M7" s="170"/>
      <c r="N7" s="171"/>
      <c r="O7" s="166"/>
      <c r="P7" s="166"/>
      <c r="Q7" s="166"/>
    </row>
    <row r="8" spans="2:22" ht="30" customHeight="1" x14ac:dyDescent="0.15">
      <c r="B8" s="175"/>
      <c r="C8" s="189" t="s">
        <v>25</v>
      </c>
      <c r="D8" s="190"/>
      <c r="E8" s="191"/>
      <c r="F8" s="192" t="s">
        <v>21</v>
      </c>
      <c r="G8" s="194" t="s">
        <v>20</v>
      </c>
      <c r="H8" s="178"/>
      <c r="I8" s="181"/>
      <c r="J8" s="184"/>
      <c r="K8" s="187"/>
      <c r="L8" s="166"/>
      <c r="M8" s="170"/>
      <c r="N8" s="171"/>
      <c r="O8" s="166"/>
      <c r="P8" s="166"/>
      <c r="Q8" s="166"/>
      <c r="T8" s="32"/>
    </row>
    <row r="9" spans="2:22" ht="30" customHeight="1" x14ac:dyDescent="0.15">
      <c r="B9" s="176"/>
      <c r="C9" s="36" t="s">
        <v>26</v>
      </c>
      <c r="D9" s="26" t="s">
        <v>28</v>
      </c>
      <c r="E9" s="37" t="s">
        <v>27</v>
      </c>
      <c r="F9" s="193"/>
      <c r="G9" s="195"/>
      <c r="H9" s="179"/>
      <c r="I9" s="182"/>
      <c r="J9" s="185"/>
      <c r="K9" s="188"/>
      <c r="L9" s="167"/>
      <c r="M9" s="172"/>
      <c r="N9" s="173"/>
      <c r="O9" s="167"/>
      <c r="P9" s="167"/>
      <c r="Q9" s="167"/>
    </row>
    <row r="10" spans="2:22" s="2" customFormat="1" ht="35.1" customHeight="1" x14ac:dyDescent="0.15">
      <c r="B10" s="53"/>
      <c r="C10" s="54"/>
      <c r="D10" s="9" t="str">
        <f>IF(C10,"～","　")</f>
        <v>　</v>
      </c>
      <c r="E10" s="41"/>
      <c r="F10" s="42"/>
      <c r="G10" s="17">
        <f>IF(F10="　",+E10-C10,+E10-C10-F10)</f>
        <v>0</v>
      </c>
      <c r="H10" s="61"/>
      <c r="I10" s="62"/>
      <c r="J10" s="66">
        <f>+H10+I10</f>
        <v>0</v>
      </c>
      <c r="K10" s="42"/>
      <c r="L10" s="99" t="str">
        <f t="shared" ref="L10:L21" si="0">IF(B10,+$O$4,"　")</f>
        <v>　</v>
      </c>
      <c r="M10" s="87"/>
      <c r="N10" s="88"/>
      <c r="O10" s="101"/>
      <c r="P10" s="42"/>
      <c r="Q10" s="42"/>
      <c r="V10"/>
    </row>
    <row r="11" spans="2:22" ht="34.5" customHeight="1" x14ac:dyDescent="0.15">
      <c r="B11" s="53"/>
      <c r="C11" s="54"/>
      <c r="D11" s="9" t="str">
        <f>IF(C11,"～","　")</f>
        <v>　</v>
      </c>
      <c r="E11" s="41"/>
      <c r="F11" s="42"/>
      <c r="G11" s="17">
        <f t="shared" ref="G11:G21" si="1">IF(F11="　",+E11-C11,+E11-C11-F11)</f>
        <v>0</v>
      </c>
      <c r="H11" s="61"/>
      <c r="I11" s="62"/>
      <c r="J11" s="66">
        <f t="shared" ref="J11:J21" si="2">+H11+I11</f>
        <v>0</v>
      </c>
      <c r="K11" s="42"/>
      <c r="L11" s="99" t="str">
        <f t="shared" si="0"/>
        <v>　</v>
      </c>
      <c r="M11" s="87"/>
      <c r="N11" s="88"/>
      <c r="O11" s="101"/>
      <c r="P11" s="42"/>
      <c r="Q11" s="42"/>
    </row>
    <row r="12" spans="2:22" ht="35.1" customHeight="1" x14ac:dyDescent="0.15">
      <c r="B12" s="53"/>
      <c r="C12" s="54"/>
      <c r="D12" s="9" t="str">
        <f t="shared" ref="D12:D21" si="3">IF(C12,"～","　")</f>
        <v>　</v>
      </c>
      <c r="E12" s="41"/>
      <c r="F12" s="42"/>
      <c r="G12" s="17">
        <f t="shared" si="1"/>
        <v>0</v>
      </c>
      <c r="H12" s="61"/>
      <c r="I12" s="62"/>
      <c r="J12" s="66">
        <f t="shared" si="2"/>
        <v>0</v>
      </c>
      <c r="K12" s="42"/>
      <c r="L12" s="99" t="str">
        <f t="shared" si="0"/>
        <v>　</v>
      </c>
      <c r="M12" s="87"/>
      <c r="N12" s="88"/>
      <c r="O12" s="101"/>
      <c r="P12" s="42"/>
      <c r="Q12" s="42"/>
    </row>
    <row r="13" spans="2:22" ht="35.1" customHeight="1" x14ac:dyDescent="0.15">
      <c r="B13" s="53"/>
      <c r="C13" s="54"/>
      <c r="D13" s="9" t="str">
        <f t="shared" si="3"/>
        <v>　</v>
      </c>
      <c r="E13" s="41"/>
      <c r="F13" s="42"/>
      <c r="G13" s="17">
        <f t="shared" si="1"/>
        <v>0</v>
      </c>
      <c r="H13" s="61"/>
      <c r="I13" s="62"/>
      <c r="J13" s="66">
        <f t="shared" si="2"/>
        <v>0</v>
      </c>
      <c r="K13" s="42"/>
      <c r="L13" s="99" t="str">
        <f t="shared" si="0"/>
        <v>　</v>
      </c>
      <c r="M13" s="87"/>
      <c r="N13" s="88"/>
      <c r="O13" s="101"/>
      <c r="P13" s="42"/>
      <c r="Q13" s="42"/>
    </row>
    <row r="14" spans="2:22" ht="35.1" customHeight="1" x14ac:dyDescent="0.15">
      <c r="B14" s="53"/>
      <c r="C14" s="54"/>
      <c r="D14" s="9" t="str">
        <f t="shared" si="3"/>
        <v>　</v>
      </c>
      <c r="E14" s="41"/>
      <c r="F14" s="42"/>
      <c r="G14" s="17">
        <f t="shared" si="1"/>
        <v>0</v>
      </c>
      <c r="H14" s="61"/>
      <c r="I14" s="62"/>
      <c r="J14" s="66">
        <f t="shared" si="2"/>
        <v>0</v>
      </c>
      <c r="K14" s="42"/>
      <c r="L14" s="99" t="str">
        <f t="shared" si="0"/>
        <v>　</v>
      </c>
      <c r="M14" s="87"/>
      <c r="N14" s="88"/>
      <c r="O14" s="101"/>
      <c r="P14" s="42"/>
      <c r="Q14" s="42"/>
    </row>
    <row r="15" spans="2:22" ht="35.1" customHeight="1" x14ac:dyDescent="0.15">
      <c r="B15" s="53"/>
      <c r="C15" s="54"/>
      <c r="D15" s="9" t="str">
        <f t="shared" si="3"/>
        <v>　</v>
      </c>
      <c r="E15" s="41"/>
      <c r="F15" s="42"/>
      <c r="G15" s="17">
        <f t="shared" si="1"/>
        <v>0</v>
      </c>
      <c r="H15" s="61"/>
      <c r="I15" s="62"/>
      <c r="J15" s="66">
        <f t="shared" si="2"/>
        <v>0</v>
      </c>
      <c r="K15" s="42"/>
      <c r="L15" s="99" t="str">
        <f t="shared" si="0"/>
        <v>　</v>
      </c>
      <c r="M15" s="87"/>
      <c r="N15" s="88"/>
      <c r="O15" s="101"/>
      <c r="P15" s="42"/>
      <c r="Q15" s="42"/>
    </row>
    <row r="16" spans="2:22" ht="35.1" customHeight="1" x14ac:dyDescent="0.15">
      <c r="B16" s="53"/>
      <c r="C16" s="54"/>
      <c r="D16" s="9" t="str">
        <f t="shared" si="3"/>
        <v>　</v>
      </c>
      <c r="E16" s="41"/>
      <c r="F16" s="42"/>
      <c r="G16" s="17">
        <f t="shared" si="1"/>
        <v>0</v>
      </c>
      <c r="H16" s="61"/>
      <c r="I16" s="62"/>
      <c r="J16" s="66">
        <f t="shared" si="2"/>
        <v>0</v>
      </c>
      <c r="K16" s="42"/>
      <c r="L16" s="99" t="str">
        <f t="shared" si="0"/>
        <v>　</v>
      </c>
      <c r="M16" s="87"/>
      <c r="N16" s="88"/>
      <c r="O16" s="101"/>
      <c r="P16" s="42"/>
      <c r="Q16" s="42"/>
    </row>
    <row r="17" spans="2:22" ht="35.1" customHeight="1" x14ac:dyDescent="0.15">
      <c r="B17" s="53"/>
      <c r="C17" s="54"/>
      <c r="D17" s="9" t="str">
        <f t="shared" si="3"/>
        <v>　</v>
      </c>
      <c r="E17" s="41"/>
      <c r="F17" s="42"/>
      <c r="G17" s="17">
        <f t="shared" si="1"/>
        <v>0</v>
      </c>
      <c r="H17" s="61"/>
      <c r="I17" s="62"/>
      <c r="J17" s="66">
        <f t="shared" si="2"/>
        <v>0</v>
      </c>
      <c r="K17" s="42"/>
      <c r="L17" s="99" t="str">
        <f t="shared" si="0"/>
        <v>　</v>
      </c>
      <c r="M17" s="87"/>
      <c r="N17" s="88"/>
      <c r="O17" s="101"/>
      <c r="P17" s="42"/>
      <c r="Q17" s="42"/>
    </row>
    <row r="18" spans="2:22" ht="35.1" customHeight="1" x14ac:dyDescent="0.15">
      <c r="B18" s="53"/>
      <c r="C18" s="54"/>
      <c r="D18" s="9" t="str">
        <f t="shared" si="3"/>
        <v>　</v>
      </c>
      <c r="E18" s="41"/>
      <c r="F18" s="42"/>
      <c r="G18" s="17">
        <f t="shared" si="1"/>
        <v>0</v>
      </c>
      <c r="H18" s="61"/>
      <c r="I18" s="62"/>
      <c r="J18" s="66">
        <f t="shared" si="2"/>
        <v>0</v>
      </c>
      <c r="K18" s="42"/>
      <c r="L18" s="99" t="str">
        <f t="shared" si="0"/>
        <v>　</v>
      </c>
      <c r="M18" s="87"/>
      <c r="N18" s="88"/>
      <c r="O18" s="101"/>
      <c r="P18" s="42"/>
      <c r="Q18" s="42"/>
    </row>
    <row r="19" spans="2:22" ht="35.1" customHeight="1" x14ac:dyDescent="0.15">
      <c r="B19" s="53"/>
      <c r="C19" s="54"/>
      <c r="D19" s="9" t="str">
        <f t="shared" si="3"/>
        <v>　</v>
      </c>
      <c r="E19" s="41"/>
      <c r="F19" s="42"/>
      <c r="G19" s="17">
        <f t="shared" si="1"/>
        <v>0</v>
      </c>
      <c r="H19" s="61"/>
      <c r="I19" s="62"/>
      <c r="J19" s="66">
        <f t="shared" si="2"/>
        <v>0</v>
      </c>
      <c r="K19" s="42"/>
      <c r="L19" s="99" t="str">
        <f t="shared" si="0"/>
        <v>　</v>
      </c>
      <c r="M19" s="87"/>
      <c r="N19" s="88"/>
      <c r="O19" s="101"/>
      <c r="P19" s="42"/>
      <c r="Q19" s="42"/>
      <c r="V19" s="5"/>
    </row>
    <row r="20" spans="2:22" ht="35.1" customHeight="1" x14ac:dyDescent="0.15">
      <c r="B20" s="53"/>
      <c r="C20" s="54"/>
      <c r="D20" s="9" t="str">
        <f t="shared" si="3"/>
        <v>　</v>
      </c>
      <c r="E20" s="41"/>
      <c r="F20" s="42"/>
      <c r="G20" s="17">
        <f t="shared" si="1"/>
        <v>0</v>
      </c>
      <c r="H20" s="61"/>
      <c r="I20" s="62"/>
      <c r="J20" s="66">
        <f t="shared" si="2"/>
        <v>0</v>
      </c>
      <c r="K20" s="42"/>
      <c r="L20" s="99" t="str">
        <f t="shared" si="0"/>
        <v>　</v>
      </c>
      <c r="M20" s="87"/>
      <c r="N20" s="88"/>
      <c r="O20" s="101"/>
      <c r="P20" s="42"/>
      <c r="Q20" s="42"/>
      <c r="V20" s="5"/>
    </row>
    <row r="21" spans="2:22" ht="35.1" customHeight="1" x14ac:dyDescent="0.15">
      <c r="B21" s="53"/>
      <c r="C21" s="54"/>
      <c r="D21" s="9" t="str">
        <f t="shared" si="3"/>
        <v>　</v>
      </c>
      <c r="E21" s="41"/>
      <c r="F21" s="42"/>
      <c r="G21" s="17">
        <f t="shared" si="1"/>
        <v>0</v>
      </c>
      <c r="H21" s="61"/>
      <c r="I21" s="62"/>
      <c r="J21" s="66">
        <f t="shared" si="2"/>
        <v>0</v>
      </c>
      <c r="K21" s="42"/>
      <c r="L21" s="99" t="str">
        <f t="shared" si="0"/>
        <v>　</v>
      </c>
      <c r="M21" s="87"/>
      <c r="N21" s="88"/>
      <c r="O21" s="101"/>
      <c r="P21" s="42"/>
      <c r="Q21" s="42"/>
      <c r="V21" s="5"/>
    </row>
    <row r="22" spans="2:22" ht="24.75" customHeight="1" x14ac:dyDescent="0.15">
      <c r="B22" s="23" t="s">
        <v>5</v>
      </c>
      <c r="C22" s="210"/>
      <c r="D22" s="211"/>
      <c r="E22" s="212"/>
      <c r="F22" s="69"/>
      <c r="G22" s="67"/>
      <c r="H22" s="63">
        <f>SUM(H10:H21)</f>
        <v>0</v>
      </c>
      <c r="I22" s="64">
        <f>SUM(I10:I21)</f>
        <v>0</v>
      </c>
      <c r="J22" s="65">
        <f>SUM(J10:J21)</f>
        <v>0</v>
      </c>
      <c r="K22" s="14">
        <f>SUM(K10:K21)</f>
        <v>0</v>
      </c>
      <c r="L22" s="57"/>
      <c r="M22" s="77"/>
      <c r="N22" s="78"/>
      <c r="O22" s="78"/>
      <c r="P22" s="8"/>
      <c r="Q22" s="15"/>
      <c r="V22" s="7"/>
    </row>
    <row r="23" spans="2:22" s="5" customFormat="1" ht="26.25" customHeight="1" x14ac:dyDescent="0.15">
      <c r="B23" s="213" t="s">
        <v>35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T23" s="6"/>
    </row>
    <row r="24" spans="2:22" s="5" customFormat="1" ht="24.75" customHeight="1" x14ac:dyDescent="0.15">
      <c r="B24" s="214" t="s">
        <v>12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T24" s="6"/>
    </row>
    <row r="25" spans="2:22" s="5" customFormat="1" ht="24.95" customHeight="1" x14ac:dyDescent="0.15">
      <c r="M25" s="215" t="s">
        <v>91</v>
      </c>
      <c r="N25" s="215"/>
      <c r="O25" s="217" t="s">
        <v>87</v>
      </c>
      <c r="P25" s="217"/>
      <c r="Q25" s="217"/>
      <c r="T25" s="33"/>
      <c r="U25" s="28"/>
    </row>
    <row r="26" spans="2:22" s="7" customFormat="1" ht="24.95" customHeight="1" x14ac:dyDescent="0.15">
      <c r="B26" s="260"/>
      <c r="C26" s="38" t="s">
        <v>104</v>
      </c>
      <c r="M26" s="216"/>
      <c r="N26" s="216"/>
      <c r="O26" s="217"/>
      <c r="P26" s="217"/>
      <c r="Q26" s="217"/>
      <c r="T26" s="32"/>
      <c r="U26" s="30"/>
    </row>
    <row r="27" spans="2:22" ht="24.95" customHeight="1" x14ac:dyDescent="0.15">
      <c r="B27" s="268"/>
      <c r="C27" s="38" t="s">
        <v>105</v>
      </c>
      <c r="M27" s="218" t="s">
        <v>56</v>
      </c>
      <c r="N27" s="219"/>
      <c r="O27" s="102" t="s">
        <v>42</v>
      </c>
      <c r="P27" s="103"/>
      <c r="Q27" s="96"/>
    </row>
    <row r="28" spans="2:22" ht="27.95" customHeight="1" x14ac:dyDescent="0.15">
      <c r="B28" s="71"/>
      <c r="C28" s="205" t="s">
        <v>86</v>
      </c>
      <c r="D28" s="205"/>
      <c r="E28" s="205"/>
      <c r="F28" s="205"/>
      <c r="G28" s="205"/>
      <c r="H28" s="205"/>
      <c r="I28" s="205"/>
      <c r="J28" s="205"/>
      <c r="K28" s="205"/>
      <c r="M28" s="206" t="s">
        <v>102</v>
      </c>
      <c r="N28" s="207"/>
      <c r="O28" s="104" t="s">
        <v>43</v>
      </c>
      <c r="P28" s="105"/>
      <c r="Q28" s="96"/>
    </row>
    <row r="29" spans="2:22" ht="27.75" customHeight="1" x14ac:dyDescent="0.15">
      <c r="C29" s="205"/>
      <c r="D29" s="205"/>
      <c r="E29" s="205"/>
      <c r="F29" s="205"/>
      <c r="G29" s="205"/>
      <c r="H29" s="205"/>
      <c r="I29" s="205"/>
      <c r="J29" s="205"/>
      <c r="K29" s="205"/>
      <c r="M29" s="206" t="s">
        <v>101</v>
      </c>
      <c r="N29" s="207"/>
      <c r="O29" s="106" t="s">
        <v>46</v>
      </c>
      <c r="P29" s="107"/>
      <c r="Q29" s="97"/>
    </row>
    <row r="30" spans="2:22" ht="24.95" customHeight="1" x14ac:dyDescent="0.15">
      <c r="B30" s="32" t="s">
        <v>6</v>
      </c>
      <c r="C30" s="30" t="s">
        <v>88</v>
      </c>
      <c r="D30" s="95"/>
      <c r="E30" s="95"/>
      <c r="F30" s="34" t="s">
        <v>89</v>
      </c>
      <c r="M30" s="208" t="s">
        <v>98</v>
      </c>
      <c r="N30" s="209"/>
      <c r="O30" s="106" t="s">
        <v>47</v>
      </c>
      <c r="P30" s="107"/>
      <c r="Q30" s="97"/>
    </row>
    <row r="31" spans="2:22" ht="24.95" customHeight="1" x14ac:dyDescent="0.15">
      <c r="B31" s="32" t="s">
        <v>7</v>
      </c>
      <c r="C31" s="30" t="s">
        <v>10</v>
      </c>
      <c r="D31" s="30"/>
      <c r="E31" s="30"/>
      <c r="F31" s="39" t="s">
        <v>23</v>
      </c>
      <c r="M31" s="208" t="s">
        <v>99</v>
      </c>
      <c r="N31" s="209"/>
      <c r="O31" s="104" t="s">
        <v>38</v>
      </c>
      <c r="P31" s="105"/>
      <c r="Q31" s="96"/>
    </row>
    <row r="32" spans="2:22" ht="24.95" customHeight="1" x14ac:dyDescent="0.15">
      <c r="B32" s="32" t="s">
        <v>8</v>
      </c>
      <c r="C32" s="30" t="s">
        <v>15</v>
      </c>
      <c r="D32" s="30"/>
      <c r="E32" s="30"/>
      <c r="F32" s="34" t="s">
        <v>31</v>
      </c>
      <c r="M32" s="208" t="s">
        <v>100</v>
      </c>
      <c r="N32" s="209"/>
      <c r="O32" s="104" t="s">
        <v>39</v>
      </c>
      <c r="P32" s="105"/>
      <c r="Q32" s="96"/>
    </row>
    <row r="33" spans="2:17" ht="24.95" customHeight="1" x14ac:dyDescent="0.15">
      <c r="B33" s="32"/>
      <c r="C33" s="38"/>
      <c r="D33" s="79"/>
      <c r="E33" s="79"/>
      <c r="F33" s="93" t="s">
        <v>61</v>
      </c>
      <c r="M33" s="196"/>
      <c r="N33" s="197"/>
      <c r="O33" s="104" t="s">
        <v>41</v>
      </c>
      <c r="P33" s="105"/>
      <c r="Q33" s="96"/>
    </row>
    <row r="34" spans="2:17" ht="24.95" customHeight="1" x14ac:dyDescent="0.15">
      <c r="B34" s="32" t="s">
        <v>9</v>
      </c>
      <c r="C34" s="28" t="s">
        <v>22</v>
      </c>
      <c r="D34" s="28"/>
      <c r="E34" s="28"/>
      <c r="F34" s="38" t="s">
        <v>24</v>
      </c>
      <c r="M34" s="198"/>
      <c r="N34" s="199"/>
      <c r="O34" s="106" t="s">
        <v>48</v>
      </c>
      <c r="P34" s="107"/>
      <c r="Q34" s="97"/>
    </row>
    <row r="35" spans="2:17" ht="24.95" customHeight="1" x14ac:dyDescent="0.15">
      <c r="B35" s="32"/>
      <c r="C35" s="38"/>
      <c r="D35" s="79"/>
      <c r="E35" s="79"/>
      <c r="F35" s="93" t="s">
        <v>60</v>
      </c>
      <c r="M35" s="200"/>
      <c r="N35" s="201"/>
      <c r="O35" s="106" t="s">
        <v>52</v>
      </c>
      <c r="P35" s="107"/>
      <c r="Q35" s="97"/>
    </row>
    <row r="36" spans="2:17" ht="24.95" customHeight="1" x14ac:dyDescent="0.15">
      <c r="B36" s="32" t="s">
        <v>11</v>
      </c>
      <c r="C36" s="28" t="s">
        <v>58</v>
      </c>
      <c r="D36" s="28"/>
      <c r="E36" s="28"/>
      <c r="F36" s="28" t="s">
        <v>16</v>
      </c>
      <c r="O36" s="106" t="s">
        <v>49</v>
      </c>
      <c r="P36" s="107"/>
      <c r="Q36" s="97"/>
    </row>
    <row r="37" spans="2:17" ht="24.95" customHeight="1" x14ac:dyDescent="0.15">
      <c r="B37" s="32" t="s">
        <v>30</v>
      </c>
      <c r="C37" s="30" t="s">
        <v>72</v>
      </c>
      <c r="D37" s="95"/>
      <c r="E37" s="95"/>
      <c r="F37" s="34" t="s">
        <v>90</v>
      </c>
      <c r="O37" s="106" t="s">
        <v>50</v>
      </c>
      <c r="P37" s="107"/>
      <c r="Q37" s="97"/>
    </row>
    <row r="38" spans="2:17" ht="24.95" customHeight="1" x14ac:dyDescent="0.15">
      <c r="B38" s="32" t="s">
        <v>13</v>
      </c>
      <c r="C38" s="28" t="s">
        <v>59</v>
      </c>
      <c r="D38" s="28"/>
      <c r="E38" s="28"/>
      <c r="F38" s="28" t="s">
        <v>74</v>
      </c>
      <c r="O38" s="104" t="s">
        <v>40</v>
      </c>
      <c r="P38" s="105"/>
      <c r="Q38" s="96"/>
    </row>
    <row r="39" spans="2:17" ht="24.95" customHeight="1" x14ac:dyDescent="0.15">
      <c r="B39" s="32" t="s">
        <v>14</v>
      </c>
      <c r="C39" s="28" t="s">
        <v>17</v>
      </c>
      <c r="D39" s="28"/>
      <c r="E39" s="28"/>
      <c r="F39" s="28" t="s">
        <v>18</v>
      </c>
      <c r="O39" s="104" t="s">
        <v>51</v>
      </c>
      <c r="P39" s="105"/>
      <c r="Q39" s="96"/>
    </row>
    <row r="40" spans="2:17" ht="24.95" customHeight="1" x14ac:dyDescent="0.15">
      <c r="C40" s="100"/>
      <c r="D40" s="81"/>
      <c r="E40" s="80"/>
      <c r="O40" s="104" t="s">
        <v>44</v>
      </c>
      <c r="P40" s="105"/>
      <c r="Q40" s="96"/>
    </row>
    <row r="41" spans="2:17" ht="24.95" customHeight="1" x14ac:dyDescent="0.15">
      <c r="B41" s="120" t="s">
        <v>34</v>
      </c>
      <c r="O41" s="104" t="s">
        <v>45</v>
      </c>
      <c r="P41" s="105"/>
      <c r="Q41" s="96"/>
    </row>
    <row r="42" spans="2:17" ht="20.100000000000001" customHeight="1" x14ac:dyDescent="0.15">
      <c r="H42" s="5"/>
      <c r="I42" s="5"/>
      <c r="J42" s="5"/>
      <c r="K42" s="5"/>
      <c r="O42" s="108"/>
      <c r="P42" s="109"/>
      <c r="Q42" s="98"/>
    </row>
    <row r="43" spans="2:17" ht="20.100000000000001" customHeight="1" x14ac:dyDescent="0.15">
      <c r="H43" s="5"/>
      <c r="I43" s="5"/>
      <c r="J43" s="5"/>
      <c r="K43" s="5"/>
      <c r="O43" s="108"/>
      <c r="P43" s="109"/>
      <c r="Q43" s="98"/>
    </row>
    <row r="44" spans="2:17" ht="20.100000000000001" customHeight="1" x14ac:dyDescent="0.15">
      <c r="O44" s="110"/>
      <c r="P44" s="111"/>
      <c r="Q44" s="98"/>
    </row>
    <row r="45" spans="2:17" ht="24.95" customHeight="1" x14ac:dyDescent="0.15"/>
    <row r="46" spans="2:17" ht="24.95" customHeight="1" x14ac:dyDescent="0.15"/>
    <row r="47" spans="2:17" ht="24.95" customHeight="1" x14ac:dyDescent="0.15"/>
    <row r="48" spans="2:17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spans="3:21" s="10" customFormat="1" ht="24.95" customHeight="1" x14ac:dyDescent="0.15">
      <c r="C65" s="21"/>
      <c r="D65" s="24"/>
      <c r="E65" s="21"/>
      <c r="F65" s="21"/>
      <c r="G65" s="21"/>
      <c r="R65"/>
      <c r="S65"/>
      <c r="T65" s="29"/>
      <c r="U65" s="31"/>
    </row>
    <row r="66" spans="3:21" s="10" customFormat="1" ht="24.95" customHeight="1" x14ac:dyDescent="0.15">
      <c r="C66" s="21"/>
      <c r="D66" s="24"/>
      <c r="E66" s="21"/>
      <c r="F66" s="21"/>
      <c r="G66" s="21"/>
      <c r="R66"/>
      <c r="S66"/>
      <c r="T66" s="29"/>
      <c r="U66" s="31"/>
    </row>
    <row r="67" spans="3:21" s="10" customFormat="1" ht="24.95" customHeight="1" x14ac:dyDescent="0.15">
      <c r="C67" s="21"/>
      <c r="D67" s="24"/>
      <c r="E67" s="21"/>
      <c r="F67" s="21"/>
      <c r="G67" s="21"/>
      <c r="R67"/>
      <c r="S67"/>
      <c r="T67" s="29"/>
      <c r="U67" s="31"/>
    </row>
    <row r="68" spans="3:21" s="10" customFormat="1" ht="24.95" customHeight="1" x14ac:dyDescent="0.15">
      <c r="C68" s="21"/>
      <c r="D68" s="24"/>
      <c r="E68" s="21"/>
      <c r="F68" s="21"/>
      <c r="G68" s="21"/>
      <c r="R68"/>
      <c r="S68"/>
      <c r="T68" s="29"/>
      <c r="U68" s="31"/>
    </row>
    <row r="69" spans="3:21" s="10" customFormat="1" ht="24.95" customHeight="1" x14ac:dyDescent="0.15">
      <c r="C69" s="21"/>
      <c r="D69" s="24"/>
      <c r="E69" s="21"/>
      <c r="F69" s="21"/>
      <c r="G69" s="21"/>
      <c r="R69"/>
      <c r="S69"/>
      <c r="T69" s="29"/>
      <c r="U69" s="31"/>
    </row>
    <row r="70" spans="3:21" s="10" customFormat="1" ht="24.95" customHeight="1" x14ac:dyDescent="0.15">
      <c r="C70" s="21"/>
      <c r="D70" s="24"/>
      <c r="E70" s="21"/>
      <c r="F70" s="21"/>
      <c r="G70" s="21"/>
      <c r="R70"/>
      <c r="S70"/>
      <c r="T70" s="29"/>
      <c r="U70" s="31"/>
    </row>
    <row r="71" spans="3:21" s="10" customFormat="1" ht="24.95" customHeight="1" x14ac:dyDescent="0.15">
      <c r="C71" s="21"/>
      <c r="D71" s="24"/>
      <c r="E71" s="21"/>
      <c r="F71" s="21"/>
      <c r="G71" s="21"/>
      <c r="R71"/>
      <c r="S71"/>
      <c r="T71" s="29"/>
      <c r="U71" s="31"/>
    </row>
    <row r="72" spans="3:21" s="10" customFormat="1" ht="24.95" customHeight="1" x14ac:dyDescent="0.15">
      <c r="C72" s="21"/>
      <c r="D72" s="24"/>
      <c r="E72" s="21"/>
      <c r="F72" s="21"/>
      <c r="G72" s="21"/>
      <c r="R72"/>
      <c r="S72"/>
      <c r="T72" s="29"/>
      <c r="U72" s="31"/>
    </row>
    <row r="73" spans="3:21" s="10" customFormat="1" ht="24.95" customHeight="1" x14ac:dyDescent="0.15">
      <c r="C73" s="21"/>
      <c r="D73" s="24"/>
      <c r="E73" s="21"/>
      <c r="F73" s="21"/>
      <c r="G73" s="21"/>
      <c r="R73"/>
      <c r="S73"/>
      <c r="T73" s="29"/>
      <c r="U73" s="31"/>
    </row>
    <row r="74" spans="3:21" s="10" customFormat="1" ht="24.95" customHeight="1" x14ac:dyDescent="0.15">
      <c r="C74" s="21"/>
      <c r="D74" s="24"/>
      <c r="E74" s="21"/>
      <c r="F74" s="21"/>
      <c r="G74" s="21"/>
      <c r="R74"/>
      <c r="S74"/>
      <c r="T74" s="29"/>
      <c r="U74" s="31"/>
    </row>
    <row r="75" spans="3:21" s="10" customFormat="1" ht="24.95" customHeight="1" x14ac:dyDescent="0.15">
      <c r="C75" s="21"/>
      <c r="D75" s="24"/>
      <c r="E75" s="21"/>
      <c r="F75" s="21"/>
      <c r="G75" s="21"/>
      <c r="R75"/>
      <c r="S75"/>
      <c r="T75" s="29"/>
      <c r="U75" s="31"/>
    </row>
    <row r="76" spans="3:21" s="10" customFormat="1" ht="24.95" customHeight="1" x14ac:dyDescent="0.15">
      <c r="C76" s="21"/>
      <c r="D76" s="24"/>
      <c r="E76" s="21"/>
      <c r="F76" s="21"/>
      <c r="G76" s="21"/>
      <c r="R76"/>
      <c r="S76"/>
      <c r="T76" s="29"/>
      <c r="U76" s="31"/>
    </row>
    <row r="77" spans="3:21" s="10" customFormat="1" ht="24.95" customHeight="1" x14ac:dyDescent="0.15">
      <c r="C77" s="21"/>
      <c r="D77" s="24"/>
      <c r="E77" s="21"/>
      <c r="F77" s="21"/>
      <c r="G77" s="21"/>
      <c r="R77"/>
      <c r="S77"/>
      <c r="T77" s="29"/>
      <c r="U77" s="31"/>
    </row>
    <row r="78" spans="3:21" s="10" customFormat="1" ht="24.95" customHeight="1" x14ac:dyDescent="0.15">
      <c r="C78" s="21"/>
      <c r="D78" s="24"/>
      <c r="E78" s="21"/>
      <c r="F78" s="21"/>
      <c r="G78" s="21"/>
      <c r="R78"/>
      <c r="S78"/>
      <c r="T78" s="29"/>
      <c r="U78" s="31"/>
    </row>
    <row r="79" spans="3:21" s="10" customFormat="1" ht="24.95" customHeight="1" x14ac:dyDescent="0.15">
      <c r="C79" s="21"/>
      <c r="D79" s="24"/>
      <c r="E79" s="21"/>
      <c r="F79" s="21"/>
      <c r="G79" s="21"/>
      <c r="R79"/>
      <c r="S79"/>
      <c r="T79" s="29"/>
      <c r="U79" s="31"/>
    </row>
    <row r="80" spans="3:21" s="10" customFormat="1" ht="24.95" customHeight="1" x14ac:dyDescent="0.15">
      <c r="C80" s="21"/>
      <c r="D80" s="24"/>
      <c r="E80" s="21"/>
      <c r="F80" s="21"/>
      <c r="G80" s="21"/>
      <c r="R80"/>
      <c r="S80"/>
      <c r="T80" s="29"/>
      <c r="U80" s="31"/>
    </row>
    <row r="81" spans="3:21" s="10" customFormat="1" ht="24.95" customHeight="1" x14ac:dyDescent="0.15">
      <c r="C81" s="21"/>
      <c r="D81" s="24"/>
      <c r="E81" s="21"/>
      <c r="F81" s="21"/>
      <c r="G81" s="21"/>
      <c r="R81"/>
      <c r="S81"/>
      <c r="T81" s="29"/>
      <c r="U81" s="31"/>
    </row>
    <row r="82" spans="3:21" s="10" customFormat="1" ht="24.95" customHeight="1" x14ac:dyDescent="0.15">
      <c r="C82" s="21"/>
      <c r="D82" s="24"/>
      <c r="E82" s="21"/>
      <c r="F82" s="21"/>
      <c r="G82" s="21"/>
      <c r="R82"/>
      <c r="S82"/>
      <c r="T82" s="29"/>
      <c r="U82" s="31"/>
    </row>
    <row r="83" spans="3:21" s="10" customFormat="1" ht="24.95" customHeight="1" x14ac:dyDescent="0.15">
      <c r="C83" s="21"/>
      <c r="D83" s="24"/>
      <c r="E83" s="21"/>
      <c r="F83" s="21"/>
      <c r="G83" s="21"/>
      <c r="R83"/>
      <c r="S83"/>
      <c r="T83" s="29"/>
      <c r="U83" s="31"/>
    </row>
    <row r="84" spans="3:21" s="10" customFormat="1" ht="24.95" customHeight="1" x14ac:dyDescent="0.15">
      <c r="C84" s="21"/>
      <c r="D84" s="24"/>
      <c r="E84" s="21"/>
      <c r="F84" s="21"/>
      <c r="G84" s="21"/>
      <c r="R84"/>
      <c r="S84"/>
      <c r="T84" s="29"/>
      <c r="U84" s="31"/>
    </row>
    <row r="85" spans="3:21" s="10" customFormat="1" ht="24.95" customHeight="1" x14ac:dyDescent="0.15">
      <c r="C85" s="21"/>
      <c r="D85" s="24"/>
      <c r="E85" s="21"/>
      <c r="F85" s="21"/>
      <c r="G85" s="21"/>
      <c r="R85"/>
      <c r="S85"/>
      <c r="T85" s="29"/>
      <c r="U85" s="31"/>
    </row>
    <row r="86" spans="3:21" s="10" customFormat="1" ht="24.95" customHeight="1" x14ac:dyDescent="0.15">
      <c r="C86" s="21"/>
      <c r="D86" s="24"/>
      <c r="E86" s="21"/>
      <c r="F86" s="21"/>
      <c r="G86" s="21"/>
      <c r="R86"/>
      <c r="S86"/>
      <c r="T86" s="29"/>
      <c r="U86" s="31"/>
    </row>
    <row r="87" spans="3:21" s="10" customFormat="1" ht="24.95" customHeight="1" x14ac:dyDescent="0.15">
      <c r="C87" s="21"/>
      <c r="D87" s="24"/>
      <c r="E87" s="21"/>
      <c r="F87" s="21"/>
      <c r="G87" s="21"/>
      <c r="R87"/>
      <c r="S87"/>
      <c r="T87" s="29"/>
      <c r="U87" s="31"/>
    </row>
    <row r="88" spans="3:21" s="10" customFormat="1" ht="24.95" customHeight="1" x14ac:dyDescent="0.15">
      <c r="C88" s="21"/>
      <c r="D88" s="24"/>
      <c r="E88" s="21"/>
      <c r="F88" s="21"/>
      <c r="G88" s="21"/>
      <c r="R88"/>
      <c r="S88"/>
      <c r="T88" s="29"/>
      <c r="U88" s="31"/>
    </row>
    <row r="89" spans="3:21" s="10" customFormat="1" ht="24.95" customHeight="1" x14ac:dyDescent="0.15">
      <c r="C89" s="21"/>
      <c r="D89" s="24"/>
      <c r="E89" s="21"/>
      <c r="F89" s="21"/>
      <c r="G89" s="21"/>
      <c r="R89"/>
      <c r="S89"/>
      <c r="T89" s="29"/>
      <c r="U89" s="31"/>
    </row>
    <row r="90" spans="3:21" s="10" customFormat="1" ht="24.95" customHeight="1" x14ac:dyDescent="0.15">
      <c r="C90" s="21"/>
      <c r="D90" s="24"/>
      <c r="E90" s="21"/>
      <c r="F90" s="21"/>
      <c r="G90" s="21"/>
      <c r="R90"/>
      <c r="S90"/>
      <c r="T90" s="29"/>
      <c r="U90" s="31"/>
    </row>
    <row r="91" spans="3:21" s="10" customFormat="1" ht="24.95" customHeight="1" x14ac:dyDescent="0.15">
      <c r="C91" s="21"/>
      <c r="D91" s="24"/>
      <c r="E91" s="21"/>
      <c r="F91" s="21"/>
      <c r="G91" s="21"/>
      <c r="R91"/>
      <c r="S91"/>
      <c r="T91" s="29"/>
      <c r="U91" s="31"/>
    </row>
    <row r="92" spans="3:21" s="10" customFormat="1" ht="24.95" customHeight="1" x14ac:dyDescent="0.15">
      <c r="C92" s="21"/>
      <c r="D92" s="24"/>
      <c r="E92" s="21"/>
      <c r="F92" s="21"/>
      <c r="G92" s="21"/>
      <c r="R92"/>
      <c r="S92"/>
      <c r="T92" s="29"/>
      <c r="U92" s="31"/>
    </row>
    <row r="93" spans="3:21" s="10" customFormat="1" ht="24.95" customHeight="1" x14ac:dyDescent="0.15">
      <c r="C93" s="21"/>
      <c r="D93" s="24"/>
      <c r="E93" s="21"/>
      <c r="F93" s="21"/>
      <c r="G93" s="21"/>
      <c r="R93"/>
      <c r="S93"/>
      <c r="T93" s="29"/>
      <c r="U93" s="31"/>
    </row>
    <row r="94" spans="3:21" s="10" customFormat="1" ht="24.95" customHeight="1" x14ac:dyDescent="0.15">
      <c r="C94" s="21"/>
      <c r="D94" s="24"/>
      <c r="E94" s="21"/>
      <c r="F94" s="21"/>
      <c r="G94" s="21"/>
      <c r="R94"/>
      <c r="S94"/>
      <c r="T94" s="29"/>
      <c r="U94" s="31"/>
    </row>
    <row r="95" spans="3:21" s="10" customFormat="1" ht="24.95" customHeight="1" x14ac:dyDescent="0.15">
      <c r="C95" s="21"/>
      <c r="D95" s="24"/>
      <c r="E95" s="21"/>
      <c r="F95" s="21"/>
      <c r="G95" s="21"/>
      <c r="R95"/>
      <c r="S95"/>
      <c r="T95" s="29"/>
      <c r="U95" s="31"/>
    </row>
    <row r="96" spans="3:21" s="10" customFormat="1" ht="24.95" customHeight="1" x14ac:dyDescent="0.15">
      <c r="C96" s="21"/>
      <c r="D96" s="24"/>
      <c r="E96" s="21"/>
      <c r="F96" s="21"/>
      <c r="G96" s="21"/>
      <c r="R96"/>
      <c r="S96"/>
      <c r="T96" s="29"/>
      <c r="U96" s="31"/>
    </row>
    <row r="97" spans="3:21" s="10" customFormat="1" ht="24.95" customHeight="1" x14ac:dyDescent="0.15">
      <c r="C97" s="21"/>
      <c r="D97" s="24"/>
      <c r="E97" s="21"/>
      <c r="F97" s="21"/>
      <c r="G97" s="21"/>
      <c r="R97"/>
      <c r="S97"/>
      <c r="T97" s="29"/>
      <c r="U97" s="31"/>
    </row>
    <row r="98" spans="3:21" s="10" customFormat="1" ht="24.95" customHeight="1" x14ac:dyDescent="0.15">
      <c r="C98" s="21"/>
      <c r="D98" s="24"/>
      <c r="E98" s="21"/>
      <c r="F98" s="21"/>
      <c r="G98" s="21"/>
      <c r="R98"/>
      <c r="S98"/>
      <c r="T98" s="29"/>
      <c r="U98" s="31"/>
    </row>
    <row r="99" spans="3:21" s="10" customFormat="1" ht="24.95" customHeight="1" x14ac:dyDescent="0.15">
      <c r="C99" s="21"/>
      <c r="D99" s="24"/>
      <c r="E99" s="21"/>
      <c r="F99" s="21"/>
      <c r="G99" s="21"/>
      <c r="R99"/>
      <c r="S99"/>
      <c r="T99" s="29"/>
      <c r="U99" s="31"/>
    </row>
    <row r="100" spans="3:21" s="10" customFormat="1" ht="24.95" customHeight="1" x14ac:dyDescent="0.15">
      <c r="C100" s="21"/>
      <c r="D100" s="24"/>
      <c r="E100" s="21"/>
      <c r="F100" s="21"/>
      <c r="G100" s="21"/>
      <c r="R100"/>
      <c r="S100"/>
      <c r="T100" s="29"/>
      <c r="U100" s="31"/>
    </row>
    <row r="101" spans="3:21" s="10" customFormat="1" ht="24.95" customHeight="1" x14ac:dyDescent="0.15">
      <c r="C101" s="21"/>
      <c r="D101" s="24"/>
      <c r="E101" s="21"/>
      <c r="F101" s="21"/>
      <c r="G101" s="21"/>
      <c r="R101"/>
      <c r="S101"/>
      <c r="T101" s="29"/>
      <c r="U101" s="31"/>
    </row>
    <row r="102" spans="3:21" s="10" customFormat="1" ht="24.95" customHeight="1" x14ac:dyDescent="0.15">
      <c r="C102" s="21"/>
      <c r="D102" s="24"/>
      <c r="E102" s="21"/>
      <c r="F102" s="21"/>
      <c r="G102" s="21"/>
      <c r="R102"/>
      <c r="S102"/>
      <c r="T102" s="29"/>
      <c r="U102" s="31"/>
    </row>
    <row r="103" spans="3:21" s="10" customFormat="1" ht="24.95" customHeight="1" x14ac:dyDescent="0.15">
      <c r="C103" s="21"/>
      <c r="D103" s="24"/>
      <c r="E103" s="21"/>
      <c r="F103" s="21"/>
      <c r="G103" s="21"/>
      <c r="R103"/>
      <c r="S103"/>
      <c r="T103" s="29"/>
      <c r="U103" s="31"/>
    </row>
    <row r="104" spans="3:21" s="10" customFormat="1" ht="24.95" customHeight="1" x14ac:dyDescent="0.15">
      <c r="C104" s="21"/>
      <c r="D104" s="24"/>
      <c r="E104" s="21"/>
      <c r="F104" s="21"/>
      <c r="G104" s="21"/>
      <c r="R104"/>
      <c r="S104"/>
      <c r="T104" s="29"/>
      <c r="U104" s="31"/>
    </row>
    <row r="105" spans="3:21" s="10" customFormat="1" ht="24.95" customHeight="1" x14ac:dyDescent="0.15">
      <c r="C105" s="21"/>
      <c r="D105" s="24"/>
      <c r="E105" s="21"/>
      <c r="F105" s="21"/>
      <c r="G105" s="21"/>
      <c r="R105"/>
      <c r="S105"/>
      <c r="T105" s="29"/>
      <c r="U105" s="31"/>
    </row>
    <row r="106" spans="3:21" s="10" customFormat="1" ht="24.95" customHeight="1" x14ac:dyDescent="0.15">
      <c r="C106" s="21"/>
      <c r="D106" s="24"/>
      <c r="E106" s="21"/>
      <c r="F106" s="21"/>
      <c r="G106" s="21"/>
      <c r="R106"/>
      <c r="S106"/>
      <c r="T106" s="29"/>
      <c r="U106" s="31"/>
    </row>
    <row r="107" spans="3:21" s="10" customFormat="1" ht="24.95" customHeight="1" x14ac:dyDescent="0.15">
      <c r="C107" s="21"/>
      <c r="D107" s="24"/>
      <c r="E107" s="21"/>
      <c r="F107" s="21"/>
      <c r="G107" s="21"/>
      <c r="R107"/>
      <c r="S107"/>
      <c r="T107" s="29"/>
      <c r="U107" s="31"/>
    </row>
    <row r="108" spans="3:21" s="10" customFormat="1" ht="24.95" customHeight="1" x14ac:dyDescent="0.15">
      <c r="C108" s="21"/>
      <c r="D108" s="24"/>
      <c r="E108" s="21"/>
      <c r="F108" s="21"/>
      <c r="G108" s="21"/>
      <c r="R108"/>
      <c r="S108"/>
      <c r="T108" s="29"/>
      <c r="U108" s="31"/>
    </row>
    <row r="109" spans="3:21" s="10" customFormat="1" ht="24.95" customHeight="1" x14ac:dyDescent="0.15">
      <c r="C109" s="21"/>
      <c r="D109" s="24"/>
      <c r="E109" s="21"/>
      <c r="F109" s="21"/>
      <c r="G109" s="21"/>
      <c r="R109"/>
      <c r="S109"/>
      <c r="T109" s="29"/>
      <c r="U109" s="31"/>
    </row>
    <row r="110" spans="3:21" s="10" customFormat="1" ht="24.95" customHeight="1" x14ac:dyDescent="0.15">
      <c r="C110" s="21"/>
      <c r="D110" s="24"/>
      <c r="E110" s="21"/>
      <c r="F110" s="21"/>
      <c r="G110" s="21"/>
      <c r="R110"/>
      <c r="S110"/>
      <c r="T110" s="29"/>
      <c r="U110" s="31"/>
    </row>
    <row r="111" spans="3:21" s="10" customFormat="1" ht="24.95" customHeight="1" x14ac:dyDescent="0.15">
      <c r="C111" s="21"/>
      <c r="D111" s="24"/>
      <c r="E111" s="21"/>
      <c r="F111" s="21"/>
      <c r="G111" s="21"/>
      <c r="R111"/>
      <c r="S111"/>
      <c r="T111" s="29"/>
      <c r="U111" s="31"/>
    </row>
    <row r="112" spans="3:21" s="10" customFormat="1" ht="24.95" customHeight="1" x14ac:dyDescent="0.15">
      <c r="C112" s="21"/>
      <c r="D112" s="24"/>
      <c r="E112" s="21"/>
      <c r="F112" s="21"/>
      <c r="G112" s="21"/>
      <c r="R112"/>
      <c r="S112"/>
      <c r="T112" s="29"/>
      <c r="U112" s="31"/>
    </row>
    <row r="113" spans="3:21" s="10" customFormat="1" ht="24.95" customHeight="1" x14ac:dyDescent="0.15">
      <c r="C113" s="21"/>
      <c r="D113" s="24"/>
      <c r="E113" s="21"/>
      <c r="F113" s="21"/>
      <c r="G113" s="21"/>
      <c r="R113"/>
      <c r="S113"/>
      <c r="T113" s="29"/>
      <c r="U113" s="31"/>
    </row>
    <row r="114" spans="3:21" s="10" customFormat="1" ht="24.95" customHeight="1" x14ac:dyDescent="0.15">
      <c r="C114" s="21"/>
      <c r="D114" s="24"/>
      <c r="E114" s="21"/>
      <c r="F114" s="21"/>
      <c r="G114" s="21"/>
      <c r="R114"/>
      <c r="S114"/>
      <c r="T114" s="29"/>
      <c r="U114" s="31"/>
    </row>
    <row r="115" spans="3:21" s="10" customFormat="1" ht="24.95" customHeight="1" x14ac:dyDescent="0.15">
      <c r="C115" s="21"/>
      <c r="D115" s="24"/>
      <c r="E115" s="21"/>
      <c r="F115" s="21"/>
      <c r="G115" s="21"/>
      <c r="R115"/>
      <c r="S115"/>
      <c r="T115" s="29"/>
      <c r="U115" s="31"/>
    </row>
    <row r="116" spans="3:21" s="10" customFormat="1" ht="24.95" customHeight="1" x14ac:dyDescent="0.15">
      <c r="C116" s="21"/>
      <c r="D116" s="24"/>
      <c r="E116" s="21"/>
      <c r="F116" s="21"/>
      <c r="G116" s="21"/>
      <c r="R116"/>
      <c r="S116"/>
      <c r="T116" s="29"/>
      <c r="U116" s="31"/>
    </row>
    <row r="117" spans="3:21" s="10" customFormat="1" ht="24.95" customHeight="1" x14ac:dyDescent="0.15">
      <c r="C117" s="21"/>
      <c r="D117" s="24"/>
      <c r="E117" s="21"/>
      <c r="F117" s="21"/>
      <c r="G117" s="21"/>
      <c r="R117"/>
      <c r="S117"/>
      <c r="T117" s="29"/>
      <c r="U117" s="31"/>
    </row>
    <row r="118" spans="3:21" s="10" customFormat="1" ht="24.95" customHeight="1" x14ac:dyDescent="0.15">
      <c r="C118" s="21"/>
      <c r="D118" s="24"/>
      <c r="E118" s="21"/>
      <c r="F118" s="21"/>
      <c r="G118" s="21"/>
      <c r="R118"/>
      <c r="S118"/>
      <c r="T118" s="29"/>
      <c r="U118" s="31"/>
    </row>
    <row r="119" spans="3:21" s="10" customFormat="1" ht="24.95" customHeight="1" x14ac:dyDescent="0.15">
      <c r="C119" s="21"/>
      <c r="D119" s="24"/>
      <c r="E119" s="21"/>
      <c r="F119" s="21"/>
      <c r="G119" s="21"/>
      <c r="R119"/>
      <c r="S119"/>
      <c r="T119" s="29"/>
      <c r="U119" s="31"/>
    </row>
    <row r="120" spans="3:21" s="10" customFormat="1" ht="24.95" customHeight="1" x14ac:dyDescent="0.15">
      <c r="C120" s="21"/>
      <c r="D120" s="24"/>
      <c r="E120" s="21"/>
      <c r="F120" s="21"/>
      <c r="G120" s="21"/>
      <c r="R120"/>
      <c r="S120"/>
      <c r="T120" s="29"/>
      <c r="U120" s="31"/>
    </row>
    <row r="121" spans="3:21" s="10" customFormat="1" ht="24.95" customHeight="1" x14ac:dyDescent="0.15">
      <c r="C121" s="21"/>
      <c r="D121" s="24"/>
      <c r="E121" s="21"/>
      <c r="F121" s="21"/>
      <c r="G121" s="21"/>
      <c r="R121"/>
      <c r="S121"/>
      <c r="T121" s="29"/>
      <c r="U121" s="31"/>
    </row>
    <row r="122" spans="3:21" s="10" customFormat="1" ht="24.95" customHeight="1" x14ac:dyDescent="0.15">
      <c r="C122" s="21"/>
      <c r="D122" s="24"/>
      <c r="E122" s="21"/>
      <c r="F122" s="21"/>
      <c r="G122" s="21"/>
      <c r="R122"/>
      <c r="S122"/>
      <c r="T122" s="29"/>
      <c r="U122" s="31"/>
    </row>
    <row r="123" spans="3:21" s="10" customFormat="1" ht="24.95" customHeight="1" x14ac:dyDescent="0.15">
      <c r="C123" s="21"/>
      <c r="D123" s="24"/>
      <c r="E123" s="21"/>
      <c r="F123" s="21"/>
      <c r="G123" s="21"/>
      <c r="R123"/>
      <c r="S123"/>
      <c r="T123" s="29"/>
      <c r="U123" s="31"/>
    </row>
    <row r="124" spans="3:21" s="10" customFormat="1" ht="24.95" customHeight="1" x14ac:dyDescent="0.15">
      <c r="C124" s="21"/>
      <c r="D124" s="24"/>
      <c r="E124" s="21"/>
      <c r="F124" s="21"/>
      <c r="G124" s="21"/>
      <c r="R124"/>
      <c r="S124"/>
      <c r="T124" s="29"/>
      <c r="U124" s="31"/>
    </row>
    <row r="125" spans="3:21" s="10" customFormat="1" ht="24.95" customHeight="1" x14ac:dyDescent="0.15">
      <c r="C125" s="21"/>
      <c r="D125" s="24"/>
      <c r="E125" s="21"/>
      <c r="F125" s="21"/>
      <c r="G125" s="21"/>
      <c r="R125"/>
      <c r="S125"/>
      <c r="T125" s="29"/>
      <c r="U125" s="31"/>
    </row>
    <row r="126" spans="3:21" s="10" customFormat="1" ht="24.95" customHeight="1" x14ac:dyDescent="0.15">
      <c r="C126" s="21"/>
      <c r="D126" s="24"/>
      <c r="E126" s="21"/>
      <c r="F126" s="21"/>
      <c r="G126" s="21"/>
      <c r="R126"/>
      <c r="S126"/>
      <c r="T126" s="29"/>
      <c r="U126" s="31"/>
    </row>
    <row r="127" spans="3:21" s="10" customFormat="1" ht="24.95" customHeight="1" x14ac:dyDescent="0.15">
      <c r="C127" s="21"/>
      <c r="D127" s="24"/>
      <c r="E127" s="21"/>
      <c r="F127" s="21"/>
      <c r="G127" s="21"/>
      <c r="R127"/>
      <c r="S127"/>
      <c r="T127" s="29"/>
      <c r="U127" s="31"/>
    </row>
    <row r="128" spans="3:21" s="10" customFormat="1" ht="24.95" customHeight="1" x14ac:dyDescent="0.15">
      <c r="C128" s="21"/>
      <c r="D128" s="24"/>
      <c r="E128" s="21"/>
      <c r="F128" s="21"/>
      <c r="G128" s="21"/>
      <c r="R128"/>
      <c r="S128"/>
      <c r="T128" s="29"/>
      <c r="U128" s="31"/>
    </row>
    <row r="129" spans="3:21" s="10" customFormat="1" ht="24.95" customHeight="1" x14ac:dyDescent="0.15">
      <c r="C129" s="21"/>
      <c r="D129" s="24"/>
      <c r="E129" s="21"/>
      <c r="F129" s="21"/>
      <c r="G129" s="21"/>
      <c r="R129"/>
      <c r="S129"/>
      <c r="T129" s="29"/>
      <c r="U129" s="31"/>
    </row>
    <row r="130" spans="3:21" s="10" customFormat="1" ht="24.95" customHeight="1" x14ac:dyDescent="0.15">
      <c r="C130" s="21"/>
      <c r="D130" s="24"/>
      <c r="E130" s="21"/>
      <c r="F130" s="21"/>
      <c r="G130" s="21"/>
      <c r="R130"/>
      <c r="S130"/>
      <c r="T130" s="29"/>
      <c r="U130" s="31"/>
    </row>
    <row r="131" spans="3:21" s="10" customFormat="1" ht="24.95" customHeight="1" x14ac:dyDescent="0.15">
      <c r="C131" s="21"/>
      <c r="D131" s="24"/>
      <c r="E131" s="21"/>
      <c r="F131" s="21"/>
      <c r="G131" s="21"/>
      <c r="R131"/>
      <c r="S131"/>
      <c r="T131" s="29"/>
      <c r="U131" s="31"/>
    </row>
    <row r="132" spans="3:21" s="10" customFormat="1" ht="24.95" customHeight="1" x14ac:dyDescent="0.15">
      <c r="C132" s="21"/>
      <c r="D132" s="24"/>
      <c r="E132" s="21"/>
      <c r="F132" s="21"/>
      <c r="G132" s="21"/>
      <c r="R132"/>
      <c r="S132"/>
      <c r="T132" s="29"/>
      <c r="U132" s="31"/>
    </row>
    <row r="133" spans="3:21" s="10" customFormat="1" ht="24.95" customHeight="1" x14ac:dyDescent="0.15">
      <c r="C133" s="21"/>
      <c r="D133" s="24"/>
      <c r="E133" s="21"/>
      <c r="F133" s="21"/>
      <c r="G133" s="21"/>
      <c r="R133"/>
      <c r="S133"/>
      <c r="T133" s="29"/>
      <c r="U133" s="31"/>
    </row>
    <row r="134" spans="3:21" s="10" customFormat="1" ht="24.95" customHeight="1" x14ac:dyDescent="0.15">
      <c r="C134" s="21"/>
      <c r="D134" s="24"/>
      <c r="E134" s="21"/>
      <c r="F134" s="21"/>
      <c r="G134" s="21"/>
      <c r="R134"/>
      <c r="S134"/>
      <c r="T134" s="29"/>
      <c r="U134" s="31"/>
    </row>
    <row r="135" spans="3:21" s="10" customFormat="1" ht="24.95" customHeight="1" x14ac:dyDescent="0.15">
      <c r="C135" s="21"/>
      <c r="D135" s="24"/>
      <c r="E135" s="21"/>
      <c r="F135" s="21"/>
      <c r="G135" s="21"/>
      <c r="R135"/>
      <c r="S135"/>
      <c r="T135" s="29"/>
      <c r="U135" s="31"/>
    </row>
    <row r="136" spans="3:21" s="10" customFormat="1" ht="24.95" customHeight="1" x14ac:dyDescent="0.15">
      <c r="C136" s="21"/>
      <c r="D136" s="24"/>
      <c r="E136" s="21"/>
      <c r="F136" s="21"/>
      <c r="G136" s="21"/>
      <c r="R136"/>
      <c r="S136"/>
      <c r="T136" s="29"/>
      <c r="U136" s="31"/>
    </row>
    <row r="137" spans="3:21" s="10" customFormat="1" ht="24.95" customHeight="1" x14ac:dyDescent="0.15">
      <c r="C137" s="21"/>
      <c r="D137" s="24"/>
      <c r="E137" s="21"/>
      <c r="F137" s="21"/>
      <c r="G137" s="21"/>
      <c r="R137"/>
      <c r="S137"/>
      <c r="T137" s="29"/>
      <c r="U137" s="31"/>
    </row>
    <row r="138" spans="3:21" s="10" customFormat="1" ht="24.95" customHeight="1" x14ac:dyDescent="0.15">
      <c r="C138" s="21"/>
      <c r="D138" s="24"/>
      <c r="E138" s="21"/>
      <c r="F138" s="21"/>
      <c r="G138" s="21"/>
      <c r="R138"/>
      <c r="S138"/>
      <c r="T138" s="29"/>
      <c r="U138" s="31"/>
    </row>
    <row r="139" spans="3:21" s="10" customFormat="1" ht="24.95" customHeight="1" x14ac:dyDescent="0.15">
      <c r="C139" s="21"/>
      <c r="D139" s="24"/>
      <c r="E139" s="21"/>
      <c r="F139" s="21"/>
      <c r="G139" s="21"/>
      <c r="R139"/>
      <c r="S139"/>
      <c r="T139" s="29"/>
      <c r="U139" s="31"/>
    </row>
    <row r="140" spans="3:21" s="10" customFormat="1" ht="24.95" customHeight="1" x14ac:dyDescent="0.15">
      <c r="C140" s="21"/>
      <c r="D140" s="24"/>
      <c r="E140" s="21"/>
      <c r="F140" s="21"/>
      <c r="G140" s="21"/>
      <c r="R140"/>
      <c r="S140"/>
      <c r="T140" s="29"/>
      <c r="U140" s="31"/>
    </row>
    <row r="141" spans="3:21" s="10" customFormat="1" ht="24.95" customHeight="1" x14ac:dyDescent="0.15">
      <c r="C141" s="21"/>
      <c r="D141" s="24"/>
      <c r="E141" s="21"/>
      <c r="F141" s="21"/>
      <c r="G141" s="21"/>
      <c r="R141"/>
      <c r="S141"/>
      <c r="T141" s="29"/>
      <c r="U141" s="31"/>
    </row>
    <row r="142" spans="3:21" s="10" customFormat="1" ht="24.95" customHeight="1" x14ac:dyDescent="0.15">
      <c r="C142" s="21"/>
      <c r="D142" s="24"/>
      <c r="E142" s="21"/>
      <c r="F142" s="21"/>
      <c r="G142" s="21"/>
      <c r="R142"/>
      <c r="S142"/>
      <c r="T142" s="29"/>
      <c r="U142" s="31"/>
    </row>
    <row r="143" spans="3:21" s="10" customFormat="1" ht="24.95" customHeight="1" x14ac:dyDescent="0.15">
      <c r="C143" s="21"/>
      <c r="D143" s="24"/>
      <c r="E143" s="21"/>
      <c r="F143" s="21"/>
      <c r="G143" s="21"/>
      <c r="R143"/>
      <c r="S143"/>
      <c r="T143" s="29"/>
      <c r="U143" s="31"/>
    </row>
    <row r="144" spans="3:21" s="10" customFormat="1" ht="24.95" customHeight="1" x14ac:dyDescent="0.15">
      <c r="C144" s="21"/>
      <c r="D144" s="24"/>
      <c r="E144" s="21"/>
      <c r="F144" s="21"/>
      <c r="G144" s="21"/>
      <c r="R144"/>
      <c r="S144"/>
      <c r="T144" s="29"/>
      <c r="U144" s="31"/>
    </row>
    <row r="145" spans="3:21" s="10" customFormat="1" ht="24.95" customHeight="1" x14ac:dyDescent="0.15">
      <c r="C145" s="21"/>
      <c r="D145" s="24"/>
      <c r="E145" s="21"/>
      <c r="F145" s="21"/>
      <c r="G145" s="21"/>
      <c r="R145"/>
      <c r="S145"/>
      <c r="T145" s="29"/>
      <c r="U145" s="31"/>
    </row>
    <row r="146" spans="3:21" s="10" customFormat="1" ht="24.95" customHeight="1" x14ac:dyDescent="0.15">
      <c r="C146" s="21"/>
      <c r="D146" s="24"/>
      <c r="E146" s="21"/>
      <c r="F146" s="21"/>
      <c r="G146" s="21"/>
      <c r="R146"/>
      <c r="S146"/>
      <c r="T146" s="29"/>
      <c r="U146" s="31"/>
    </row>
    <row r="147" spans="3:21" s="10" customFormat="1" ht="24.95" customHeight="1" x14ac:dyDescent="0.15">
      <c r="C147" s="21"/>
      <c r="D147" s="24"/>
      <c r="E147" s="21"/>
      <c r="F147" s="21"/>
      <c r="G147" s="21"/>
      <c r="R147"/>
      <c r="S147"/>
      <c r="T147" s="29"/>
      <c r="U147" s="31"/>
    </row>
    <row r="148" spans="3:21" s="10" customFormat="1" ht="24.95" customHeight="1" x14ac:dyDescent="0.15">
      <c r="C148" s="21"/>
      <c r="D148" s="24"/>
      <c r="E148" s="21"/>
      <c r="F148" s="21"/>
      <c r="G148" s="21"/>
      <c r="R148"/>
      <c r="S148"/>
      <c r="T148" s="29"/>
      <c r="U148" s="31"/>
    </row>
    <row r="149" spans="3:21" s="10" customFormat="1" ht="24.95" customHeight="1" x14ac:dyDescent="0.15">
      <c r="C149" s="21"/>
      <c r="D149" s="24"/>
      <c r="E149" s="21"/>
      <c r="F149" s="21"/>
      <c r="G149" s="21"/>
      <c r="R149"/>
      <c r="S149"/>
      <c r="T149" s="29"/>
      <c r="U149" s="31"/>
    </row>
    <row r="150" spans="3:21" s="10" customFormat="1" ht="24.95" customHeight="1" x14ac:dyDescent="0.15">
      <c r="C150" s="21"/>
      <c r="D150" s="24"/>
      <c r="E150" s="21"/>
      <c r="F150" s="21"/>
      <c r="G150" s="21"/>
      <c r="R150"/>
      <c r="S150"/>
      <c r="T150" s="29"/>
      <c r="U150" s="31"/>
    </row>
    <row r="151" spans="3:21" s="10" customFormat="1" ht="24.95" customHeight="1" x14ac:dyDescent="0.15">
      <c r="C151" s="21"/>
      <c r="D151" s="24"/>
      <c r="E151" s="21"/>
      <c r="F151" s="21"/>
      <c r="G151" s="21"/>
      <c r="R151"/>
      <c r="S151"/>
      <c r="T151" s="29"/>
      <c r="U151" s="31"/>
    </row>
    <row r="152" spans="3:21" s="10" customFormat="1" ht="24.95" customHeight="1" x14ac:dyDescent="0.15">
      <c r="C152" s="21"/>
      <c r="D152" s="24"/>
      <c r="E152" s="21"/>
      <c r="F152" s="21"/>
      <c r="G152" s="21"/>
      <c r="R152"/>
      <c r="S152"/>
      <c r="T152" s="29"/>
      <c r="U152" s="31"/>
    </row>
    <row r="153" spans="3:21" s="10" customFormat="1" ht="24.95" customHeight="1" x14ac:dyDescent="0.15">
      <c r="C153" s="21"/>
      <c r="D153" s="24"/>
      <c r="E153" s="21"/>
      <c r="F153" s="21"/>
      <c r="G153" s="21"/>
      <c r="R153"/>
      <c r="S153"/>
      <c r="T153" s="29"/>
      <c r="U153" s="31"/>
    </row>
    <row r="154" spans="3:21" s="10" customFormat="1" ht="24.95" customHeight="1" x14ac:dyDescent="0.15">
      <c r="C154" s="21"/>
      <c r="D154" s="24"/>
      <c r="E154" s="21"/>
      <c r="F154" s="21"/>
      <c r="G154" s="21"/>
      <c r="R154"/>
      <c r="S154"/>
      <c r="T154" s="29"/>
      <c r="U154" s="31"/>
    </row>
    <row r="155" spans="3:21" s="10" customFormat="1" ht="24.95" customHeight="1" x14ac:dyDescent="0.15">
      <c r="C155" s="21"/>
      <c r="D155" s="24"/>
      <c r="E155" s="21"/>
      <c r="F155" s="21"/>
      <c r="G155" s="21"/>
      <c r="R155"/>
      <c r="S155"/>
      <c r="T155" s="29"/>
      <c r="U155" s="31"/>
    </row>
    <row r="156" spans="3:21" s="10" customFormat="1" ht="24.95" customHeight="1" x14ac:dyDescent="0.15">
      <c r="C156" s="21"/>
      <c r="D156" s="24"/>
      <c r="E156" s="21"/>
      <c r="F156" s="21"/>
      <c r="G156" s="21"/>
      <c r="R156"/>
      <c r="S156"/>
      <c r="T156" s="29"/>
      <c r="U156" s="31"/>
    </row>
    <row r="157" spans="3:21" s="10" customFormat="1" ht="24.95" customHeight="1" x14ac:dyDescent="0.15">
      <c r="C157" s="21"/>
      <c r="D157" s="24"/>
      <c r="E157" s="21"/>
      <c r="F157" s="21"/>
      <c r="G157" s="21"/>
      <c r="R157"/>
      <c r="S157"/>
      <c r="T157" s="29"/>
      <c r="U157" s="31"/>
    </row>
    <row r="158" spans="3:21" s="10" customFormat="1" ht="24.95" customHeight="1" x14ac:dyDescent="0.15">
      <c r="C158" s="21"/>
      <c r="D158" s="24"/>
      <c r="E158" s="21"/>
      <c r="F158" s="21"/>
      <c r="G158" s="21"/>
      <c r="R158"/>
      <c r="S158"/>
      <c r="T158" s="29"/>
      <c r="U158" s="31"/>
    </row>
    <row r="159" spans="3:21" s="10" customFormat="1" ht="24.95" customHeight="1" x14ac:dyDescent="0.15">
      <c r="C159" s="21"/>
      <c r="D159" s="24"/>
      <c r="E159" s="21"/>
      <c r="F159" s="21"/>
      <c r="G159" s="21"/>
      <c r="R159"/>
      <c r="S159"/>
      <c r="T159" s="29"/>
      <c r="U159" s="31"/>
    </row>
    <row r="160" spans="3:21" s="10" customFormat="1" ht="24.95" customHeight="1" x14ac:dyDescent="0.15">
      <c r="C160" s="21"/>
      <c r="D160" s="24"/>
      <c r="E160" s="21"/>
      <c r="F160" s="21"/>
      <c r="G160" s="21"/>
      <c r="R160"/>
      <c r="S160"/>
      <c r="T160" s="29"/>
      <c r="U160" s="31"/>
    </row>
    <row r="161" spans="3:21" s="10" customFormat="1" ht="24.95" customHeight="1" x14ac:dyDescent="0.15">
      <c r="C161" s="21"/>
      <c r="D161" s="24"/>
      <c r="E161" s="21"/>
      <c r="F161" s="21"/>
      <c r="G161" s="21"/>
      <c r="R161"/>
      <c r="S161"/>
      <c r="T161" s="29"/>
      <c r="U161" s="31"/>
    </row>
    <row r="162" spans="3:21" s="10" customFormat="1" ht="24.95" customHeight="1" x14ac:dyDescent="0.15">
      <c r="C162" s="21"/>
      <c r="D162" s="24"/>
      <c r="E162" s="21"/>
      <c r="F162" s="21"/>
      <c r="G162" s="21"/>
      <c r="R162"/>
      <c r="S162"/>
      <c r="T162" s="29"/>
      <c r="U162" s="31"/>
    </row>
    <row r="163" spans="3:21" s="10" customFormat="1" ht="24.95" customHeight="1" x14ac:dyDescent="0.15">
      <c r="C163" s="21"/>
      <c r="D163" s="24"/>
      <c r="E163" s="21"/>
      <c r="F163" s="21"/>
      <c r="G163" s="21"/>
      <c r="R163"/>
      <c r="S163"/>
      <c r="T163" s="29"/>
      <c r="U163" s="31"/>
    </row>
    <row r="164" spans="3:21" s="10" customFormat="1" ht="24.95" customHeight="1" x14ac:dyDescent="0.15">
      <c r="C164" s="21"/>
      <c r="D164" s="24"/>
      <c r="E164" s="21"/>
      <c r="F164" s="21"/>
      <c r="G164" s="21"/>
      <c r="R164"/>
      <c r="S164"/>
      <c r="T164" s="29"/>
      <c r="U164" s="31"/>
    </row>
    <row r="165" spans="3:21" s="10" customFormat="1" ht="24.95" customHeight="1" x14ac:dyDescent="0.15">
      <c r="C165" s="21"/>
      <c r="D165" s="24"/>
      <c r="E165" s="21"/>
      <c r="F165" s="21"/>
      <c r="G165" s="21"/>
      <c r="R165"/>
      <c r="S165"/>
      <c r="T165" s="29"/>
      <c r="U165" s="31"/>
    </row>
    <row r="166" spans="3:21" s="10" customFormat="1" ht="24.95" customHeight="1" x14ac:dyDescent="0.15">
      <c r="C166" s="21"/>
      <c r="D166" s="24"/>
      <c r="E166" s="21"/>
      <c r="F166" s="21"/>
      <c r="G166" s="21"/>
      <c r="R166"/>
      <c r="S166"/>
      <c r="T166" s="29"/>
      <c r="U166" s="31"/>
    </row>
    <row r="167" spans="3:21" s="10" customFormat="1" ht="24.95" customHeight="1" x14ac:dyDescent="0.15">
      <c r="C167" s="21"/>
      <c r="D167" s="24"/>
      <c r="E167" s="21"/>
      <c r="F167" s="21"/>
      <c r="G167" s="21"/>
      <c r="R167"/>
      <c r="S167"/>
      <c r="T167" s="29"/>
      <c r="U167" s="31"/>
    </row>
    <row r="168" spans="3:21" s="10" customFormat="1" ht="24.95" customHeight="1" x14ac:dyDescent="0.15">
      <c r="C168" s="21"/>
      <c r="D168" s="24"/>
      <c r="E168" s="21"/>
      <c r="F168" s="21"/>
      <c r="G168" s="21"/>
      <c r="R168"/>
      <c r="S168"/>
      <c r="T168" s="29"/>
      <c r="U168" s="31"/>
    </row>
    <row r="169" spans="3:21" s="10" customFormat="1" ht="24.95" customHeight="1" x14ac:dyDescent="0.15">
      <c r="C169" s="21"/>
      <c r="D169" s="24"/>
      <c r="E169" s="21"/>
      <c r="F169" s="21"/>
      <c r="G169" s="21"/>
      <c r="R169"/>
      <c r="S169"/>
      <c r="T169" s="29"/>
      <c r="U169" s="31"/>
    </row>
    <row r="170" spans="3:21" s="10" customFormat="1" ht="24.95" customHeight="1" x14ac:dyDescent="0.15">
      <c r="C170" s="21"/>
      <c r="D170" s="24"/>
      <c r="E170" s="21"/>
      <c r="F170" s="21"/>
      <c r="G170" s="21"/>
      <c r="R170"/>
      <c r="S170"/>
      <c r="T170" s="29"/>
      <c r="U170" s="31"/>
    </row>
    <row r="171" spans="3:21" s="10" customFormat="1" ht="24.95" customHeight="1" x14ac:dyDescent="0.15">
      <c r="C171" s="21"/>
      <c r="D171" s="24"/>
      <c r="E171" s="21"/>
      <c r="F171" s="21"/>
      <c r="G171" s="21"/>
      <c r="R171"/>
      <c r="S171"/>
      <c r="T171" s="29"/>
      <c r="U171" s="31"/>
    </row>
    <row r="172" spans="3:21" s="10" customFormat="1" ht="24.95" customHeight="1" x14ac:dyDescent="0.15">
      <c r="C172" s="21"/>
      <c r="D172" s="24"/>
      <c r="E172" s="21"/>
      <c r="F172" s="21"/>
      <c r="G172" s="21"/>
      <c r="R172"/>
      <c r="S172"/>
      <c r="T172" s="29"/>
      <c r="U172" s="31"/>
    </row>
    <row r="173" spans="3:21" s="10" customFormat="1" ht="24.95" customHeight="1" x14ac:dyDescent="0.15">
      <c r="C173" s="21"/>
      <c r="D173" s="24"/>
      <c r="E173" s="21"/>
      <c r="F173" s="21"/>
      <c r="G173" s="21"/>
      <c r="R173"/>
      <c r="S173"/>
      <c r="T173" s="29"/>
      <c r="U173" s="31"/>
    </row>
    <row r="174" spans="3:21" s="10" customFormat="1" ht="24.95" customHeight="1" x14ac:dyDescent="0.15">
      <c r="C174" s="21"/>
      <c r="D174" s="24"/>
      <c r="E174" s="21"/>
      <c r="F174" s="21"/>
      <c r="G174" s="21"/>
      <c r="R174"/>
      <c r="S174"/>
      <c r="T174" s="29"/>
      <c r="U174" s="31"/>
    </row>
    <row r="175" spans="3:21" s="10" customFormat="1" ht="24.95" customHeight="1" x14ac:dyDescent="0.15">
      <c r="C175" s="21"/>
      <c r="D175" s="24"/>
      <c r="E175" s="21"/>
      <c r="F175" s="21"/>
      <c r="G175" s="21"/>
      <c r="R175"/>
      <c r="S175"/>
      <c r="T175" s="29"/>
      <c r="U175" s="31"/>
    </row>
    <row r="176" spans="3:21" s="10" customFormat="1" ht="24.95" customHeight="1" x14ac:dyDescent="0.15">
      <c r="C176" s="21"/>
      <c r="D176" s="24"/>
      <c r="E176" s="21"/>
      <c r="F176" s="21"/>
      <c r="G176" s="21"/>
      <c r="R176"/>
      <c r="S176"/>
      <c r="T176" s="29"/>
      <c r="U176" s="31"/>
    </row>
    <row r="177" spans="3:21" s="10" customFormat="1" ht="24.95" customHeight="1" x14ac:dyDescent="0.15">
      <c r="C177" s="21"/>
      <c r="D177" s="24"/>
      <c r="E177" s="21"/>
      <c r="F177" s="21"/>
      <c r="G177" s="21"/>
      <c r="R177"/>
      <c r="S177"/>
      <c r="T177" s="29"/>
      <c r="U177" s="31"/>
    </row>
    <row r="178" spans="3:21" s="10" customFormat="1" ht="24.95" customHeight="1" x14ac:dyDescent="0.15">
      <c r="C178" s="21"/>
      <c r="D178" s="24"/>
      <c r="E178" s="21"/>
      <c r="F178" s="21"/>
      <c r="G178" s="21"/>
      <c r="R178"/>
      <c r="S178"/>
      <c r="T178" s="29"/>
      <c r="U178" s="31"/>
    </row>
    <row r="179" spans="3:21" s="10" customFormat="1" ht="24.95" customHeight="1" x14ac:dyDescent="0.15">
      <c r="C179" s="21"/>
      <c r="D179" s="24"/>
      <c r="E179" s="21"/>
      <c r="F179" s="21"/>
      <c r="G179" s="21"/>
      <c r="R179"/>
      <c r="S179"/>
      <c r="T179" s="29"/>
      <c r="U179" s="31"/>
    </row>
    <row r="180" spans="3:21" s="10" customFormat="1" ht="24.95" customHeight="1" x14ac:dyDescent="0.15">
      <c r="C180" s="21"/>
      <c r="D180" s="24"/>
      <c r="E180" s="21"/>
      <c r="F180" s="21"/>
      <c r="G180" s="21"/>
      <c r="R180"/>
      <c r="S180"/>
      <c r="T180" s="29"/>
      <c r="U180" s="31"/>
    </row>
    <row r="181" spans="3:21" s="10" customFormat="1" ht="24.95" customHeight="1" x14ac:dyDescent="0.15">
      <c r="C181" s="21"/>
      <c r="D181" s="24"/>
      <c r="E181" s="21"/>
      <c r="F181" s="21"/>
      <c r="G181" s="21"/>
      <c r="R181"/>
      <c r="S181"/>
      <c r="T181" s="29"/>
      <c r="U181" s="31"/>
    </row>
    <row r="182" spans="3:21" s="10" customFormat="1" ht="24.95" customHeight="1" x14ac:dyDescent="0.15">
      <c r="C182" s="21"/>
      <c r="D182" s="24"/>
      <c r="E182" s="21"/>
      <c r="F182" s="21"/>
      <c r="G182" s="21"/>
      <c r="R182"/>
      <c r="S182"/>
      <c r="T182" s="29"/>
      <c r="U182" s="31"/>
    </row>
    <row r="183" spans="3:21" s="10" customFormat="1" ht="24.95" customHeight="1" x14ac:dyDescent="0.15">
      <c r="C183" s="21"/>
      <c r="D183" s="24"/>
      <c r="E183" s="21"/>
      <c r="F183" s="21"/>
      <c r="G183" s="21"/>
      <c r="R183"/>
      <c r="S183"/>
      <c r="T183" s="29"/>
      <c r="U183" s="31"/>
    </row>
    <row r="184" spans="3:21" s="10" customFormat="1" ht="24.95" customHeight="1" x14ac:dyDescent="0.15">
      <c r="C184" s="21"/>
      <c r="D184" s="24"/>
      <c r="E184" s="21"/>
      <c r="F184" s="21"/>
      <c r="G184" s="21"/>
      <c r="R184"/>
      <c r="S184"/>
      <c r="T184" s="29"/>
      <c r="U184" s="31"/>
    </row>
    <row r="185" spans="3:21" s="10" customFormat="1" ht="24.95" customHeight="1" x14ac:dyDescent="0.15">
      <c r="C185" s="21"/>
      <c r="D185" s="24"/>
      <c r="E185" s="21"/>
      <c r="F185" s="21"/>
      <c r="G185" s="21"/>
      <c r="R185"/>
      <c r="S185"/>
      <c r="T185" s="29"/>
      <c r="U185" s="31"/>
    </row>
    <row r="186" spans="3:21" s="10" customFormat="1" ht="24.95" customHeight="1" x14ac:dyDescent="0.15">
      <c r="C186" s="21"/>
      <c r="D186" s="24"/>
      <c r="E186" s="21"/>
      <c r="F186" s="21"/>
      <c r="G186" s="21"/>
      <c r="R186"/>
      <c r="S186"/>
      <c r="T186" s="29"/>
      <c r="U186" s="31"/>
    </row>
    <row r="187" spans="3:21" s="10" customFormat="1" ht="24.95" customHeight="1" x14ac:dyDescent="0.15">
      <c r="C187" s="21"/>
      <c r="D187" s="24"/>
      <c r="E187" s="21"/>
      <c r="F187" s="21"/>
      <c r="G187" s="21"/>
      <c r="R187"/>
      <c r="S187"/>
      <c r="T187" s="29"/>
      <c r="U187" s="31"/>
    </row>
    <row r="188" spans="3:21" s="10" customFormat="1" ht="24.95" customHeight="1" x14ac:dyDescent="0.15">
      <c r="C188" s="21"/>
      <c r="D188" s="24"/>
      <c r="E188" s="21"/>
      <c r="F188" s="21"/>
      <c r="G188" s="21"/>
      <c r="R188"/>
      <c r="S188"/>
      <c r="T188" s="29"/>
      <c r="U188" s="31"/>
    </row>
    <row r="189" spans="3:21" s="10" customFormat="1" ht="24.95" customHeight="1" x14ac:dyDescent="0.15">
      <c r="C189" s="21"/>
      <c r="D189" s="24"/>
      <c r="E189" s="21"/>
      <c r="F189" s="21"/>
      <c r="G189" s="21"/>
      <c r="R189"/>
      <c r="S189"/>
      <c r="T189" s="29"/>
      <c r="U189" s="31"/>
    </row>
    <row r="190" spans="3:21" s="10" customFormat="1" ht="24.95" customHeight="1" x14ac:dyDescent="0.15">
      <c r="C190" s="21"/>
      <c r="D190" s="24"/>
      <c r="E190" s="21"/>
      <c r="F190" s="21"/>
      <c r="G190" s="21"/>
      <c r="R190"/>
      <c r="S190"/>
      <c r="T190" s="29"/>
      <c r="U190" s="31"/>
    </row>
    <row r="191" spans="3:21" s="10" customFormat="1" ht="24.95" customHeight="1" x14ac:dyDescent="0.15">
      <c r="C191" s="21"/>
      <c r="D191" s="24"/>
      <c r="E191" s="21"/>
      <c r="F191" s="21"/>
      <c r="G191" s="21"/>
      <c r="R191"/>
      <c r="S191"/>
      <c r="T191" s="29"/>
      <c r="U191" s="31"/>
    </row>
    <row r="192" spans="3:21" s="10" customFormat="1" ht="24.95" customHeight="1" x14ac:dyDescent="0.15">
      <c r="C192" s="21"/>
      <c r="D192" s="24"/>
      <c r="E192" s="21"/>
      <c r="F192" s="21"/>
      <c r="G192" s="21"/>
      <c r="R192"/>
      <c r="S192"/>
      <c r="T192" s="29"/>
      <c r="U192" s="31"/>
    </row>
    <row r="193" spans="3:21" s="10" customFormat="1" ht="24.95" customHeight="1" x14ac:dyDescent="0.15">
      <c r="C193" s="21"/>
      <c r="D193" s="24"/>
      <c r="E193" s="21"/>
      <c r="F193" s="21"/>
      <c r="G193" s="21"/>
      <c r="R193"/>
      <c r="S193"/>
      <c r="T193" s="29"/>
      <c r="U193" s="31"/>
    </row>
    <row r="194" spans="3:21" s="10" customFormat="1" ht="24.95" customHeight="1" x14ac:dyDescent="0.15">
      <c r="C194" s="21"/>
      <c r="D194" s="24"/>
      <c r="E194" s="21"/>
      <c r="F194" s="21"/>
      <c r="G194" s="21"/>
      <c r="R194"/>
      <c r="S194"/>
      <c r="T194" s="29"/>
      <c r="U194" s="31"/>
    </row>
    <row r="195" spans="3:21" s="10" customFormat="1" ht="24.95" customHeight="1" x14ac:dyDescent="0.15">
      <c r="C195" s="21"/>
      <c r="D195" s="24"/>
      <c r="E195" s="21"/>
      <c r="F195" s="21"/>
      <c r="G195" s="21"/>
      <c r="R195"/>
      <c r="S195"/>
      <c r="T195" s="29"/>
      <c r="U195" s="31"/>
    </row>
    <row r="196" spans="3:21" s="10" customFormat="1" ht="24.95" customHeight="1" x14ac:dyDescent="0.15">
      <c r="C196" s="21"/>
      <c r="D196" s="24"/>
      <c r="E196" s="21"/>
      <c r="F196" s="21"/>
      <c r="G196" s="21"/>
      <c r="R196"/>
      <c r="S196"/>
      <c r="T196" s="29"/>
      <c r="U196" s="31"/>
    </row>
    <row r="197" spans="3:21" s="10" customFormat="1" ht="24.95" customHeight="1" x14ac:dyDescent="0.15">
      <c r="C197" s="21"/>
      <c r="D197" s="24"/>
      <c r="E197" s="21"/>
      <c r="F197" s="21"/>
      <c r="G197" s="21"/>
      <c r="R197"/>
      <c r="S197"/>
      <c r="T197" s="29"/>
      <c r="U197" s="31"/>
    </row>
    <row r="198" spans="3:21" s="10" customFormat="1" ht="24.95" customHeight="1" x14ac:dyDescent="0.15">
      <c r="C198" s="21"/>
      <c r="D198" s="24"/>
      <c r="E198" s="21"/>
      <c r="F198" s="21"/>
      <c r="G198" s="21"/>
      <c r="R198"/>
      <c r="S198"/>
      <c r="T198" s="29"/>
      <c r="U198" s="31"/>
    </row>
    <row r="199" spans="3:21" s="10" customFormat="1" ht="24.95" customHeight="1" x14ac:dyDescent="0.15">
      <c r="C199" s="21"/>
      <c r="D199" s="24"/>
      <c r="E199" s="21"/>
      <c r="F199" s="21"/>
      <c r="G199" s="21"/>
      <c r="R199"/>
      <c r="S199"/>
      <c r="T199" s="29"/>
      <c r="U199" s="31"/>
    </row>
    <row r="200" spans="3:21" s="10" customFormat="1" ht="24.95" customHeight="1" x14ac:dyDescent="0.15">
      <c r="C200" s="21"/>
      <c r="D200" s="24"/>
      <c r="E200" s="21"/>
      <c r="F200" s="21"/>
      <c r="G200" s="21"/>
      <c r="R200"/>
      <c r="S200"/>
      <c r="T200" s="29"/>
      <c r="U200" s="31"/>
    </row>
    <row r="201" spans="3:21" s="10" customFormat="1" ht="24.95" customHeight="1" x14ac:dyDescent="0.15">
      <c r="C201" s="21"/>
      <c r="D201" s="24"/>
      <c r="E201" s="21"/>
      <c r="F201" s="21"/>
      <c r="G201" s="21"/>
      <c r="R201"/>
      <c r="S201"/>
      <c r="T201" s="29"/>
      <c r="U201" s="31"/>
    </row>
    <row r="202" spans="3:21" s="10" customFormat="1" ht="24.95" customHeight="1" x14ac:dyDescent="0.15">
      <c r="C202" s="21"/>
      <c r="D202" s="24"/>
      <c r="E202" s="21"/>
      <c r="F202" s="21"/>
      <c r="G202" s="21"/>
      <c r="R202"/>
      <c r="S202"/>
      <c r="T202" s="29"/>
      <c r="U202" s="31"/>
    </row>
    <row r="203" spans="3:21" s="10" customFormat="1" ht="24.95" customHeight="1" x14ac:dyDescent="0.15">
      <c r="C203" s="21"/>
      <c r="D203" s="24"/>
      <c r="E203" s="21"/>
      <c r="F203" s="21"/>
      <c r="G203" s="21"/>
      <c r="R203"/>
      <c r="S203"/>
      <c r="T203" s="29"/>
      <c r="U203" s="31"/>
    </row>
    <row r="204" spans="3:21" s="10" customFormat="1" ht="24.95" customHeight="1" x14ac:dyDescent="0.15">
      <c r="C204" s="21"/>
      <c r="D204" s="24"/>
      <c r="E204" s="21"/>
      <c r="F204" s="21"/>
      <c r="G204" s="21"/>
      <c r="R204"/>
      <c r="S204"/>
      <c r="T204" s="29"/>
      <c r="U204" s="31"/>
    </row>
    <row r="205" spans="3:21" s="10" customFormat="1" ht="24.95" customHeight="1" x14ac:dyDescent="0.15">
      <c r="C205" s="21"/>
      <c r="D205" s="24"/>
      <c r="E205" s="21"/>
      <c r="F205" s="21"/>
      <c r="G205" s="21"/>
      <c r="R205"/>
      <c r="S205"/>
      <c r="T205" s="29"/>
      <c r="U205" s="31"/>
    </row>
    <row r="206" spans="3:21" s="10" customFormat="1" ht="24.95" customHeight="1" x14ac:dyDescent="0.15">
      <c r="C206" s="21"/>
      <c r="D206" s="24"/>
      <c r="E206" s="21"/>
      <c r="F206" s="21"/>
      <c r="G206" s="21"/>
      <c r="R206"/>
      <c r="S206"/>
      <c r="T206" s="29"/>
      <c r="U206" s="31"/>
    </row>
    <row r="207" spans="3:21" s="10" customFormat="1" ht="24.95" customHeight="1" x14ac:dyDescent="0.15">
      <c r="C207" s="21"/>
      <c r="D207" s="24"/>
      <c r="E207" s="21"/>
      <c r="F207" s="21"/>
      <c r="G207" s="21"/>
      <c r="R207"/>
      <c r="S207"/>
      <c r="T207" s="29"/>
      <c r="U207" s="31"/>
    </row>
    <row r="208" spans="3:21" s="10" customFormat="1" ht="24.95" customHeight="1" x14ac:dyDescent="0.15">
      <c r="C208" s="21"/>
      <c r="D208" s="24"/>
      <c r="E208" s="21"/>
      <c r="F208" s="21"/>
      <c r="G208" s="21"/>
      <c r="R208"/>
      <c r="S208"/>
      <c r="T208" s="29"/>
      <c r="U208" s="31"/>
    </row>
    <row r="209" spans="3:21" s="10" customFormat="1" ht="24.95" customHeight="1" x14ac:dyDescent="0.15">
      <c r="C209" s="21"/>
      <c r="D209" s="24"/>
      <c r="E209" s="21"/>
      <c r="F209" s="21"/>
      <c r="G209" s="21"/>
      <c r="R209"/>
      <c r="S209"/>
      <c r="T209" s="29"/>
      <c r="U209" s="31"/>
    </row>
    <row r="210" spans="3:21" s="10" customFormat="1" ht="24.95" customHeight="1" x14ac:dyDescent="0.15">
      <c r="C210" s="21"/>
      <c r="D210" s="24"/>
      <c r="E210" s="21"/>
      <c r="F210" s="21"/>
      <c r="G210" s="21"/>
      <c r="R210"/>
      <c r="S210"/>
      <c r="T210" s="29"/>
      <c r="U210" s="31"/>
    </row>
    <row r="211" spans="3:21" s="10" customFormat="1" ht="24.95" customHeight="1" x14ac:dyDescent="0.15">
      <c r="C211" s="21"/>
      <c r="D211" s="24"/>
      <c r="E211" s="21"/>
      <c r="F211" s="21"/>
      <c r="G211" s="21"/>
      <c r="R211"/>
      <c r="S211"/>
      <c r="T211" s="29"/>
      <c r="U211" s="31"/>
    </row>
    <row r="212" spans="3:21" s="10" customFormat="1" ht="24.95" customHeight="1" x14ac:dyDescent="0.15">
      <c r="C212" s="21"/>
      <c r="D212" s="24"/>
      <c r="E212" s="21"/>
      <c r="F212" s="21"/>
      <c r="G212" s="21"/>
      <c r="R212"/>
      <c r="S212"/>
      <c r="T212" s="29"/>
      <c r="U212" s="31"/>
    </row>
    <row r="213" spans="3:21" s="10" customFormat="1" ht="24.95" customHeight="1" x14ac:dyDescent="0.15">
      <c r="C213" s="21"/>
      <c r="D213" s="24"/>
      <c r="E213" s="21"/>
      <c r="F213" s="21"/>
      <c r="G213" s="21"/>
      <c r="R213"/>
      <c r="S213"/>
      <c r="T213" s="29"/>
      <c r="U213" s="31"/>
    </row>
    <row r="214" spans="3:21" s="10" customFormat="1" ht="24.95" customHeight="1" x14ac:dyDescent="0.15">
      <c r="C214" s="21"/>
      <c r="D214" s="24"/>
      <c r="E214" s="21"/>
      <c r="F214" s="21"/>
      <c r="G214" s="21"/>
      <c r="R214"/>
      <c r="S214"/>
      <c r="T214" s="29"/>
      <c r="U214" s="31"/>
    </row>
    <row r="215" spans="3:21" s="10" customFormat="1" ht="24.95" customHeight="1" x14ac:dyDescent="0.15">
      <c r="C215" s="21"/>
      <c r="D215" s="24"/>
      <c r="E215" s="21"/>
      <c r="F215" s="21"/>
      <c r="G215" s="21"/>
      <c r="R215"/>
      <c r="S215"/>
      <c r="T215" s="29"/>
      <c r="U215" s="31"/>
    </row>
    <row r="216" spans="3:21" s="10" customFormat="1" ht="24.95" customHeight="1" x14ac:dyDescent="0.15">
      <c r="C216" s="21"/>
      <c r="D216" s="24"/>
      <c r="E216" s="21"/>
      <c r="F216" s="21"/>
      <c r="G216" s="21"/>
      <c r="R216"/>
      <c r="S216"/>
      <c r="T216" s="29"/>
      <c r="U216" s="31"/>
    </row>
    <row r="217" spans="3:21" s="10" customFormat="1" ht="24.95" customHeight="1" x14ac:dyDescent="0.15">
      <c r="C217" s="21"/>
      <c r="D217" s="24"/>
      <c r="E217" s="21"/>
      <c r="F217" s="21"/>
      <c r="G217" s="21"/>
      <c r="R217"/>
      <c r="S217"/>
      <c r="T217" s="29"/>
      <c r="U217" s="31"/>
    </row>
    <row r="218" spans="3:21" s="10" customFormat="1" ht="24.95" customHeight="1" x14ac:dyDescent="0.15">
      <c r="C218" s="21"/>
      <c r="D218" s="24"/>
      <c r="E218" s="21"/>
      <c r="F218" s="21"/>
      <c r="G218" s="21"/>
      <c r="R218"/>
      <c r="S218"/>
      <c r="T218" s="29"/>
      <c r="U218" s="31"/>
    </row>
    <row r="219" spans="3:21" s="10" customFormat="1" ht="24.95" customHeight="1" x14ac:dyDescent="0.15">
      <c r="C219" s="21"/>
      <c r="D219" s="24"/>
      <c r="E219" s="21"/>
      <c r="F219" s="21"/>
      <c r="G219" s="21"/>
      <c r="R219"/>
      <c r="S219"/>
      <c r="T219" s="29"/>
      <c r="U219" s="31"/>
    </row>
    <row r="220" spans="3:21" s="10" customFormat="1" ht="24.95" customHeight="1" x14ac:dyDescent="0.15">
      <c r="C220" s="21"/>
      <c r="D220" s="24"/>
      <c r="E220" s="21"/>
      <c r="F220" s="21"/>
      <c r="G220" s="21"/>
      <c r="R220"/>
      <c r="S220"/>
      <c r="T220" s="29"/>
      <c r="U220" s="31"/>
    </row>
    <row r="221" spans="3:21" s="10" customFormat="1" ht="24.95" customHeight="1" x14ac:dyDescent="0.15">
      <c r="C221" s="21"/>
      <c r="D221" s="24"/>
      <c r="E221" s="21"/>
      <c r="F221" s="21"/>
      <c r="G221" s="21"/>
      <c r="R221"/>
      <c r="S221"/>
      <c r="T221" s="29"/>
      <c r="U221" s="31"/>
    </row>
    <row r="222" spans="3:21" s="10" customFormat="1" ht="24.95" customHeight="1" x14ac:dyDescent="0.15">
      <c r="C222" s="21"/>
      <c r="D222" s="24"/>
      <c r="E222" s="21"/>
      <c r="F222" s="21"/>
      <c r="G222" s="21"/>
      <c r="R222"/>
      <c r="S222"/>
      <c r="T222" s="29"/>
      <c r="U222" s="31"/>
    </row>
    <row r="223" spans="3:21" s="10" customFormat="1" ht="24.95" customHeight="1" x14ac:dyDescent="0.15">
      <c r="C223" s="21"/>
      <c r="D223" s="24"/>
      <c r="E223" s="21"/>
      <c r="F223" s="21"/>
      <c r="G223" s="21"/>
      <c r="R223"/>
      <c r="S223"/>
      <c r="T223" s="29"/>
      <c r="U223" s="31"/>
    </row>
    <row r="224" spans="3:21" s="10" customFormat="1" ht="24.95" customHeight="1" x14ac:dyDescent="0.15">
      <c r="C224" s="21"/>
      <c r="D224" s="24"/>
      <c r="E224" s="21"/>
      <c r="F224" s="21"/>
      <c r="G224" s="21"/>
      <c r="R224"/>
      <c r="S224"/>
      <c r="T224" s="29"/>
      <c r="U224" s="31"/>
    </row>
    <row r="225" spans="3:21" s="10" customFormat="1" ht="24.95" customHeight="1" x14ac:dyDescent="0.15">
      <c r="C225" s="21"/>
      <c r="D225" s="24"/>
      <c r="E225" s="21"/>
      <c r="F225" s="21"/>
      <c r="G225" s="21"/>
      <c r="R225"/>
      <c r="S225"/>
      <c r="T225" s="29"/>
      <c r="U225" s="31"/>
    </row>
    <row r="226" spans="3:21" s="10" customFormat="1" ht="24.95" customHeight="1" x14ac:dyDescent="0.15">
      <c r="C226" s="21"/>
      <c r="D226" s="24"/>
      <c r="E226" s="21"/>
      <c r="F226" s="21"/>
      <c r="G226" s="21"/>
      <c r="R226"/>
      <c r="S226"/>
      <c r="T226" s="29"/>
      <c r="U226" s="31"/>
    </row>
    <row r="227" spans="3:21" s="10" customFormat="1" ht="24.95" customHeight="1" x14ac:dyDescent="0.15">
      <c r="C227" s="21"/>
      <c r="D227" s="24"/>
      <c r="E227" s="21"/>
      <c r="F227" s="21"/>
      <c r="G227" s="21"/>
      <c r="R227"/>
      <c r="S227"/>
      <c r="T227" s="29"/>
      <c r="U227" s="31"/>
    </row>
    <row r="228" spans="3:21" s="10" customFormat="1" ht="24.95" customHeight="1" x14ac:dyDescent="0.15">
      <c r="C228" s="21"/>
      <c r="D228" s="24"/>
      <c r="E228" s="21"/>
      <c r="F228" s="21"/>
      <c r="G228" s="21"/>
      <c r="R228"/>
      <c r="S228"/>
      <c r="T228" s="29"/>
      <c r="U228" s="31"/>
    </row>
    <row r="229" spans="3:21" s="10" customFormat="1" ht="24.95" customHeight="1" x14ac:dyDescent="0.15">
      <c r="C229" s="21"/>
      <c r="D229" s="24"/>
      <c r="E229" s="21"/>
      <c r="F229" s="21"/>
      <c r="G229" s="21"/>
      <c r="R229"/>
      <c r="S229"/>
      <c r="T229" s="29"/>
      <c r="U229" s="31"/>
    </row>
    <row r="230" spans="3:21" s="10" customFormat="1" ht="24.95" customHeight="1" x14ac:dyDescent="0.15">
      <c r="C230" s="21"/>
      <c r="D230" s="24"/>
      <c r="E230" s="21"/>
      <c r="F230" s="21"/>
      <c r="G230" s="21"/>
      <c r="R230"/>
      <c r="S230"/>
      <c r="T230" s="29"/>
      <c r="U230" s="31"/>
    </row>
    <row r="231" spans="3:21" s="10" customFormat="1" ht="24.95" customHeight="1" x14ac:dyDescent="0.15">
      <c r="C231" s="21"/>
      <c r="D231" s="24"/>
      <c r="E231" s="21"/>
      <c r="F231" s="21"/>
      <c r="G231" s="21"/>
      <c r="R231"/>
      <c r="S231"/>
      <c r="T231" s="29"/>
      <c r="U231" s="31"/>
    </row>
    <row r="232" spans="3:21" s="10" customFormat="1" ht="24.95" customHeight="1" x14ac:dyDescent="0.15">
      <c r="C232" s="21"/>
      <c r="D232" s="24"/>
      <c r="E232" s="21"/>
      <c r="F232" s="21"/>
      <c r="G232" s="21"/>
      <c r="R232"/>
      <c r="S232"/>
      <c r="T232" s="29"/>
      <c r="U232" s="31"/>
    </row>
    <row r="233" spans="3:21" s="10" customFormat="1" ht="24.95" customHeight="1" x14ac:dyDescent="0.15">
      <c r="C233" s="21"/>
      <c r="D233" s="24"/>
      <c r="E233" s="21"/>
      <c r="F233" s="21"/>
      <c r="G233" s="21"/>
      <c r="R233"/>
      <c r="S233"/>
      <c r="T233" s="29"/>
      <c r="U233" s="31"/>
    </row>
  </sheetData>
  <mergeCells count="33">
    <mergeCell ref="M27:N27"/>
    <mergeCell ref="G8:G9"/>
    <mergeCell ref="M33:N33"/>
    <mergeCell ref="M34:N34"/>
    <mergeCell ref="M35:N35"/>
    <mergeCell ref="O2:Q2"/>
    <mergeCell ref="C28:K29"/>
    <mergeCell ref="M28:N28"/>
    <mergeCell ref="M29:N29"/>
    <mergeCell ref="M30:N30"/>
    <mergeCell ref="M31:N31"/>
    <mergeCell ref="M32:N32"/>
    <mergeCell ref="C22:E22"/>
    <mergeCell ref="B23:O23"/>
    <mergeCell ref="B24:O24"/>
    <mergeCell ref="M25:N26"/>
    <mergeCell ref="O25:Q26"/>
    <mergeCell ref="O4:Q4"/>
    <mergeCell ref="B6:G6"/>
    <mergeCell ref="H6:K6"/>
    <mergeCell ref="L6:L9"/>
    <mergeCell ref="M6:N9"/>
    <mergeCell ref="O6:O9"/>
    <mergeCell ref="P6:P9"/>
    <mergeCell ref="Q6:Q9"/>
    <mergeCell ref="B7:B9"/>
    <mergeCell ref="C7:G7"/>
    <mergeCell ref="H7:H9"/>
    <mergeCell ref="I7:I9"/>
    <mergeCell ref="J7:J9"/>
    <mergeCell ref="K7:K9"/>
    <mergeCell ref="C8:E8"/>
    <mergeCell ref="F8:F9"/>
  </mergeCells>
  <phoneticPr fontId="1"/>
  <conditionalFormatting sqref="B28">
    <cfRule type="containsBlanks" dxfId="224" priority="2">
      <formula>LEN(TRIM(B28))=0</formula>
    </cfRule>
  </conditionalFormatting>
  <conditionalFormatting sqref="B10:C21 H10:I21 K10:K21 E10:F21 P10:Q21 F4">
    <cfRule type="timePeriod" dxfId="223" priority="17" timePeriod="yesterday">
      <formula>FLOOR(B4,1)=TODAY()-1</formula>
    </cfRule>
  </conditionalFormatting>
  <conditionalFormatting sqref="B10:C21 H10:I21 K10:K21">
    <cfRule type="containsBlanks" dxfId="222" priority="23">
      <formula>LEN(TRIM(B10))=0</formula>
    </cfRule>
    <cfRule type="containsBlanks" dxfId="221" priority="25">
      <formula>LEN(TRIM(B10))=0</formula>
    </cfRule>
  </conditionalFormatting>
  <conditionalFormatting sqref="E10:F21">
    <cfRule type="containsBlanks" dxfId="220" priority="24">
      <formula>LEN(TRIM(E10))=0</formula>
    </cfRule>
    <cfRule type="containsBlanks" dxfId="219" priority="26">
      <formula>LEN(TRIM(E10))=0</formula>
    </cfRule>
    <cfRule type="timePeriod" dxfId="218" priority="15" timePeriod="yesterday">
      <formula>FLOOR(E10,1)=TODAY()-1</formula>
    </cfRule>
  </conditionalFormatting>
  <conditionalFormatting sqref="F4 B10:C21 E10:F21 K10:K21">
    <cfRule type="cellIs" dxfId="217" priority="21" operator="equal">
      <formula>""</formula>
    </cfRule>
  </conditionalFormatting>
  <conditionalFormatting sqref="H10:I21">
    <cfRule type="cellIs" dxfId="216" priority="19" operator="equal">
      <formula>""</formula>
    </cfRule>
  </conditionalFormatting>
  <conditionalFormatting sqref="M10:N21">
    <cfRule type="containsBlanks" dxfId="215" priority="1">
      <formula>LEN(TRIM(M10))=0</formula>
    </cfRule>
    <cfRule type="containsBlanks" dxfId="214" priority="8">
      <formula>LEN(TRIM(M10))=0</formula>
    </cfRule>
    <cfRule type="containsBlanks" dxfId="213" priority="11">
      <formula>LEN(TRIM(M10))=0</formula>
    </cfRule>
  </conditionalFormatting>
  <conditionalFormatting sqref="O4">
    <cfRule type="containsBlanks" dxfId="212" priority="3">
      <formula>LEN(TRIM(O4))=0</formula>
    </cfRule>
    <cfRule type="containsBlanks" dxfId="211" priority="9">
      <formula>LEN(TRIM(O4))=0</formula>
    </cfRule>
    <cfRule type="containsBlanks" dxfId="210" priority="10">
      <formula>LEN(TRIM(O4))=0</formula>
    </cfRule>
    <cfRule type="containsBlanks" dxfId="209" priority="12">
      <formula>LEN(TRIM(O4))=0</formula>
    </cfRule>
    <cfRule type="cellIs" dxfId="208" priority="22" operator="equal">
      <formula>""</formula>
    </cfRule>
  </conditionalFormatting>
  <conditionalFormatting sqref="O10:Q21">
    <cfRule type="containsBlanks" dxfId="204" priority="27">
      <formula>LEN(TRIM(O10))=0</formula>
    </cfRule>
  </conditionalFormatting>
  <conditionalFormatting sqref="P10:Q21">
    <cfRule type="containsBlanks" dxfId="207" priority="5">
      <formula>LEN(TRIM(P10))=0</formula>
    </cfRule>
    <cfRule type="containsBlanks" dxfId="206" priority="13">
      <formula>LEN(TRIM(P10))=0</formula>
    </cfRule>
    <cfRule type="cellIs" dxfId="205" priority="18" operator="equal">
      <formula>""</formula>
    </cfRule>
  </conditionalFormatting>
  <dataValidations count="2">
    <dataValidation type="list" allowBlank="1" showInputMessage="1" showErrorMessage="1" sqref="O4" xr:uid="{D403142A-BB3F-449C-91AF-0A450C6DED92}">
      <formula1>$M$27:$M$35</formula1>
    </dataValidation>
    <dataValidation type="list" allowBlank="1" showInputMessage="1" showErrorMessage="1" sqref="M10:N21" xr:uid="{87B32C56-DC3E-49D6-9B6F-4F9B42F14E41}">
      <formula1>$O$27:$O$44</formula1>
    </dataValidation>
  </dataValidations>
  <printOptions horizontalCentered="1"/>
  <pageMargins left="0.47244094488188981" right="0.27559055118110237" top="0.94488188976377963" bottom="0.27559055118110237" header="0.31496062992125984" footer="0.19685039370078741"/>
  <pageSetup paperSize="9" scale="78" fitToHeight="0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18726-DD26-4814-A08F-64546BE57A3D}">
  <sheetPr>
    <tabColor rgb="FF92D050"/>
    <pageSetUpPr fitToPage="1"/>
  </sheetPr>
  <dimension ref="A1:R73"/>
  <sheetViews>
    <sheetView showZeros="0" topLeftCell="A22" zoomScale="80" zoomScaleNormal="80" zoomScaleSheetLayoutView="73" workbookViewId="0">
      <selection activeCell="B38" sqref="B38:C38"/>
    </sheetView>
  </sheetViews>
  <sheetFormatPr defaultRowHeight="13.5" x14ac:dyDescent="0.15"/>
  <cols>
    <col min="1" max="1" width="3.125" style="10" customWidth="1"/>
    <col min="2" max="2" width="12.625" style="10" customWidth="1"/>
    <col min="3" max="3" width="5.875" style="21" customWidth="1"/>
    <col min="4" max="4" width="2.625" style="10" customWidth="1"/>
    <col min="5" max="5" width="5.875" style="21" customWidth="1"/>
    <col min="6" max="6" width="6.125" style="21" customWidth="1"/>
    <col min="7" max="7" width="9.125" style="21" customWidth="1"/>
    <col min="8" max="11" width="8.625" style="10" customWidth="1"/>
    <col min="12" max="12" width="26.375" style="10" customWidth="1"/>
    <col min="13" max="13" width="21" style="10" customWidth="1"/>
    <col min="14" max="14" width="21.5" style="10" customWidth="1"/>
    <col min="15" max="15" width="20.625" style="10" customWidth="1"/>
    <col min="16" max="17" width="13.625" style="10" customWidth="1"/>
    <col min="18" max="18" width="3.5" customWidth="1"/>
  </cols>
  <sheetData>
    <row r="1" spans="1:18" ht="30.75" customHeight="1" thickBot="1" x14ac:dyDescent="0.2">
      <c r="Q1" s="91"/>
    </row>
    <row r="2" spans="1:18" ht="51.75" customHeight="1" thickBot="1" x14ac:dyDescent="0.2">
      <c r="A2"/>
      <c r="C2" s="60"/>
      <c r="D2" s="60"/>
      <c r="E2" s="60"/>
      <c r="F2" s="60"/>
      <c r="G2" s="60"/>
      <c r="H2" s="60"/>
      <c r="I2" s="60"/>
      <c r="J2" s="60"/>
      <c r="K2" s="60"/>
      <c r="O2" s="202" t="s">
        <v>70</v>
      </c>
      <c r="P2" s="203"/>
      <c r="Q2" s="204"/>
      <c r="R2" s="60"/>
    </row>
    <row r="3" spans="1:18" ht="24" customHeight="1" x14ac:dyDescent="0.15">
      <c r="B3" s="10" t="s">
        <v>95</v>
      </c>
    </row>
    <row r="4" spans="1:18" s="4" customFormat="1" ht="48" customHeight="1" x14ac:dyDescent="0.2">
      <c r="A4" s="11"/>
      <c r="B4" s="11"/>
      <c r="C4" s="51"/>
      <c r="D4" s="51"/>
      <c r="E4" s="52" t="s">
        <v>36</v>
      </c>
      <c r="F4" s="83"/>
      <c r="G4" s="50" t="s">
        <v>97</v>
      </c>
      <c r="H4" s="51"/>
      <c r="I4" s="51"/>
      <c r="J4" s="51"/>
      <c r="K4" s="51"/>
      <c r="L4" s="51"/>
      <c r="M4" s="51"/>
      <c r="N4" s="51"/>
      <c r="O4" s="158"/>
      <c r="P4" s="158"/>
      <c r="Q4" s="158"/>
    </row>
    <row r="5" spans="1:18" s="3" customFormat="1" ht="9.9499999999999993" customHeight="1" x14ac:dyDescent="0.15">
      <c r="A5" s="12"/>
      <c r="B5" s="12"/>
      <c r="C5" s="22"/>
      <c r="D5" s="12"/>
      <c r="E5" s="13"/>
      <c r="F5" s="13"/>
      <c r="G5" s="13"/>
      <c r="H5" s="13"/>
      <c r="I5" s="13"/>
      <c r="J5" s="13"/>
      <c r="K5" s="13"/>
      <c r="L5" s="13"/>
      <c r="M5" s="12"/>
      <c r="N5" s="12"/>
      <c r="O5" s="261"/>
      <c r="P5" s="261"/>
      <c r="Q5" s="261"/>
    </row>
    <row r="6" spans="1:18" ht="23.25" customHeight="1" x14ac:dyDescent="0.15">
      <c r="B6" s="159" t="s">
        <v>0</v>
      </c>
      <c r="C6" s="160"/>
      <c r="D6" s="160"/>
      <c r="E6" s="160"/>
      <c r="F6" s="160"/>
      <c r="G6" s="161"/>
      <c r="H6" s="162" t="s">
        <v>2</v>
      </c>
      <c r="I6" s="163"/>
      <c r="J6" s="163"/>
      <c r="K6" s="164"/>
      <c r="L6" s="165" t="s">
        <v>58</v>
      </c>
      <c r="M6" s="168" t="s">
        <v>57</v>
      </c>
      <c r="N6" s="169"/>
      <c r="O6" s="165" t="s">
        <v>59</v>
      </c>
      <c r="P6" s="165" t="s">
        <v>3</v>
      </c>
      <c r="Q6" s="165" t="s">
        <v>37</v>
      </c>
    </row>
    <row r="7" spans="1:18" ht="22.5" customHeight="1" x14ac:dyDescent="0.15">
      <c r="B7" s="174" t="s">
        <v>4</v>
      </c>
      <c r="C7" s="162" t="s">
        <v>1</v>
      </c>
      <c r="D7" s="163"/>
      <c r="E7" s="163"/>
      <c r="F7" s="163"/>
      <c r="G7" s="164"/>
      <c r="H7" s="177" t="s">
        <v>19</v>
      </c>
      <c r="I7" s="180" t="s">
        <v>75</v>
      </c>
      <c r="J7" s="183" t="s">
        <v>55</v>
      </c>
      <c r="K7" s="186" t="s">
        <v>77</v>
      </c>
      <c r="L7" s="166"/>
      <c r="M7" s="170"/>
      <c r="N7" s="171"/>
      <c r="O7" s="166"/>
      <c r="P7" s="166"/>
      <c r="Q7" s="166"/>
    </row>
    <row r="8" spans="1:18" ht="24" customHeight="1" x14ac:dyDescent="0.15">
      <c r="B8" s="175"/>
      <c r="C8" s="189" t="s">
        <v>25</v>
      </c>
      <c r="D8" s="190"/>
      <c r="E8" s="191"/>
      <c r="F8" s="192" t="s">
        <v>21</v>
      </c>
      <c r="G8" s="194" t="s">
        <v>20</v>
      </c>
      <c r="H8" s="178"/>
      <c r="I8" s="181"/>
      <c r="J8" s="184"/>
      <c r="K8" s="187"/>
      <c r="L8" s="166"/>
      <c r="M8" s="170"/>
      <c r="N8" s="171"/>
      <c r="O8" s="166"/>
      <c r="P8" s="166"/>
      <c r="Q8" s="166"/>
    </row>
    <row r="9" spans="1:18" ht="33" customHeight="1" x14ac:dyDescent="0.15">
      <c r="B9" s="176"/>
      <c r="C9" s="36" t="s">
        <v>26</v>
      </c>
      <c r="D9" s="26" t="s">
        <v>28</v>
      </c>
      <c r="E9" s="37" t="s">
        <v>27</v>
      </c>
      <c r="F9" s="193"/>
      <c r="G9" s="195"/>
      <c r="H9" s="179"/>
      <c r="I9" s="182"/>
      <c r="J9" s="185"/>
      <c r="K9" s="188"/>
      <c r="L9" s="167"/>
      <c r="M9" s="172"/>
      <c r="N9" s="173"/>
      <c r="O9" s="167"/>
      <c r="P9" s="167"/>
      <c r="Q9" s="167"/>
    </row>
    <row r="10" spans="1:18" s="2" customFormat="1" ht="18" customHeight="1" x14ac:dyDescent="0.15">
      <c r="A10" s="16"/>
      <c r="B10" s="223"/>
      <c r="C10" s="135"/>
      <c r="D10" s="43" t="str">
        <f>IF(C10,"～","　")</f>
        <v>　</v>
      </c>
      <c r="E10" s="136"/>
      <c r="F10" s="136"/>
      <c r="G10" s="18">
        <f>IF(F10="　",+E10-C10,+E10-C10-F10)</f>
        <v>0</v>
      </c>
      <c r="H10" s="137"/>
      <c r="I10" s="138"/>
      <c r="J10" s="72">
        <f>+H10+I10</f>
        <v>0</v>
      </c>
      <c r="K10" s="139"/>
      <c r="L10" s="226" t="str">
        <f>IF(B10,+$O$4,"　")</f>
        <v>　</v>
      </c>
      <c r="M10" s="229"/>
      <c r="N10" s="232"/>
      <c r="O10" s="235"/>
      <c r="P10" s="238"/>
      <c r="Q10" s="220"/>
    </row>
    <row r="11" spans="1:18" ht="18" customHeight="1" x14ac:dyDescent="0.15">
      <c r="B11" s="224"/>
      <c r="C11" s="140"/>
      <c r="D11" s="44" t="str">
        <f t="shared" ref="D11:D33" si="0">IF(C11,"～","　")</f>
        <v>　</v>
      </c>
      <c r="E11" s="141"/>
      <c r="F11" s="141"/>
      <c r="G11" s="19">
        <f t="shared" ref="G11:G33" si="1">IF(F11="　",+E11-C11,+E11-C11-F11)</f>
        <v>0</v>
      </c>
      <c r="H11" s="142"/>
      <c r="I11" s="143"/>
      <c r="J11" s="73">
        <f t="shared" ref="J11:J33" si="2">+H11+I11</f>
        <v>0</v>
      </c>
      <c r="K11" s="144"/>
      <c r="L11" s="227"/>
      <c r="M11" s="230"/>
      <c r="N11" s="233"/>
      <c r="O11" s="236"/>
      <c r="P11" s="239"/>
      <c r="Q11" s="221"/>
    </row>
    <row r="12" spans="1:18" ht="18" customHeight="1" x14ac:dyDescent="0.15">
      <c r="B12" s="225"/>
      <c r="C12" s="145"/>
      <c r="D12" s="45" t="str">
        <f t="shared" si="0"/>
        <v>　</v>
      </c>
      <c r="E12" s="146"/>
      <c r="F12" s="147"/>
      <c r="G12" s="20">
        <f t="shared" si="1"/>
        <v>0</v>
      </c>
      <c r="H12" s="148"/>
      <c r="I12" s="149"/>
      <c r="J12" s="74">
        <f t="shared" si="2"/>
        <v>0</v>
      </c>
      <c r="K12" s="150"/>
      <c r="L12" s="228"/>
      <c r="M12" s="231"/>
      <c r="N12" s="234"/>
      <c r="O12" s="237"/>
      <c r="P12" s="240"/>
      <c r="Q12" s="222"/>
    </row>
    <row r="13" spans="1:18" ht="18" customHeight="1" x14ac:dyDescent="0.15">
      <c r="B13" s="223"/>
      <c r="C13" s="151"/>
      <c r="D13" s="46" t="str">
        <f t="shared" si="0"/>
        <v>　</v>
      </c>
      <c r="E13" s="152"/>
      <c r="F13" s="136"/>
      <c r="G13" s="18">
        <f t="shared" si="1"/>
        <v>0</v>
      </c>
      <c r="H13" s="137"/>
      <c r="I13" s="138"/>
      <c r="J13" s="72">
        <f t="shared" si="2"/>
        <v>0</v>
      </c>
      <c r="K13" s="139"/>
      <c r="L13" s="226" t="str">
        <f>IF(B13,+$O$4,"　")</f>
        <v>　</v>
      </c>
      <c r="M13" s="229"/>
      <c r="N13" s="232"/>
      <c r="O13" s="235"/>
      <c r="P13" s="220"/>
      <c r="Q13" s="220"/>
    </row>
    <row r="14" spans="1:18" ht="18" customHeight="1" x14ac:dyDescent="0.15">
      <c r="B14" s="224"/>
      <c r="C14" s="140"/>
      <c r="D14" s="44" t="str">
        <f t="shared" si="0"/>
        <v>　</v>
      </c>
      <c r="E14" s="141"/>
      <c r="F14" s="141"/>
      <c r="G14" s="19">
        <f t="shared" si="1"/>
        <v>0</v>
      </c>
      <c r="H14" s="142"/>
      <c r="I14" s="143"/>
      <c r="J14" s="73">
        <f t="shared" si="2"/>
        <v>0</v>
      </c>
      <c r="K14" s="144"/>
      <c r="L14" s="227"/>
      <c r="M14" s="230"/>
      <c r="N14" s="233"/>
      <c r="O14" s="236"/>
      <c r="P14" s="221"/>
      <c r="Q14" s="221"/>
    </row>
    <row r="15" spans="1:18" ht="18" customHeight="1" x14ac:dyDescent="0.15">
      <c r="B15" s="225"/>
      <c r="C15" s="153"/>
      <c r="D15" s="47" t="str">
        <f t="shared" si="0"/>
        <v>　</v>
      </c>
      <c r="E15" s="154"/>
      <c r="F15" s="147"/>
      <c r="G15" s="20">
        <f t="shared" si="1"/>
        <v>0</v>
      </c>
      <c r="H15" s="148"/>
      <c r="I15" s="149"/>
      <c r="J15" s="74">
        <f t="shared" si="2"/>
        <v>0</v>
      </c>
      <c r="K15" s="150"/>
      <c r="L15" s="228"/>
      <c r="M15" s="231"/>
      <c r="N15" s="234"/>
      <c r="O15" s="237"/>
      <c r="P15" s="222"/>
      <c r="Q15" s="222"/>
    </row>
    <row r="16" spans="1:18" ht="18" customHeight="1" x14ac:dyDescent="0.15">
      <c r="B16" s="223"/>
      <c r="C16" s="155"/>
      <c r="D16" s="48" t="str">
        <f t="shared" si="0"/>
        <v>　</v>
      </c>
      <c r="E16" s="156"/>
      <c r="F16" s="136"/>
      <c r="G16" s="18">
        <f t="shared" si="1"/>
        <v>0</v>
      </c>
      <c r="H16" s="137"/>
      <c r="I16" s="138"/>
      <c r="J16" s="72">
        <f t="shared" si="2"/>
        <v>0</v>
      </c>
      <c r="K16" s="139"/>
      <c r="L16" s="226" t="str">
        <f>IF(B16,+$O$4,"　")</f>
        <v>　</v>
      </c>
      <c r="M16" s="229"/>
      <c r="N16" s="232"/>
      <c r="O16" s="235"/>
      <c r="P16" s="220"/>
      <c r="Q16" s="220"/>
    </row>
    <row r="17" spans="2:17" ht="18" customHeight="1" x14ac:dyDescent="0.15">
      <c r="B17" s="224"/>
      <c r="C17" s="140"/>
      <c r="D17" s="44" t="str">
        <f t="shared" si="0"/>
        <v>　</v>
      </c>
      <c r="E17" s="141"/>
      <c r="F17" s="141"/>
      <c r="G17" s="19">
        <f t="shared" si="1"/>
        <v>0</v>
      </c>
      <c r="H17" s="142"/>
      <c r="I17" s="143"/>
      <c r="J17" s="73">
        <f t="shared" si="2"/>
        <v>0</v>
      </c>
      <c r="K17" s="144"/>
      <c r="L17" s="227"/>
      <c r="M17" s="230"/>
      <c r="N17" s="233"/>
      <c r="O17" s="236"/>
      <c r="P17" s="221"/>
      <c r="Q17" s="221"/>
    </row>
    <row r="18" spans="2:17" ht="18" customHeight="1" x14ac:dyDescent="0.15">
      <c r="B18" s="225"/>
      <c r="C18" s="155"/>
      <c r="D18" s="48" t="str">
        <f t="shared" si="0"/>
        <v>　</v>
      </c>
      <c r="E18" s="156"/>
      <c r="F18" s="147"/>
      <c r="G18" s="20">
        <f t="shared" si="1"/>
        <v>0</v>
      </c>
      <c r="H18" s="148"/>
      <c r="I18" s="149"/>
      <c r="J18" s="74">
        <f t="shared" si="2"/>
        <v>0</v>
      </c>
      <c r="K18" s="150"/>
      <c r="L18" s="228"/>
      <c r="M18" s="231"/>
      <c r="N18" s="234"/>
      <c r="O18" s="237"/>
      <c r="P18" s="222"/>
      <c r="Q18" s="222"/>
    </row>
    <row r="19" spans="2:17" ht="18" customHeight="1" x14ac:dyDescent="0.15">
      <c r="B19" s="223"/>
      <c r="C19" s="135"/>
      <c r="D19" s="43" t="str">
        <f>IF(C19,"～","　")</f>
        <v>　</v>
      </c>
      <c r="E19" s="136"/>
      <c r="F19" s="136"/>
      <c r="G19" s="18">
        <f t="shared" si="1"/>
        <v>0</v>
      </c>
      <c r="H19" s="137"/>
      <c r="I19" s="138"/>
      <c r="J19" s="72">
        <f t="shared" si="2"/>
        <v>0</v>
      </c>
      <c r="K19" s="139"/>
      <c r="L19" s="226" t="str">
        <f>IF(B19,+$O$4,"　")</f>
        <v>　</v>
      </c>
      <c r="M19" s="229"/>
      <c r="N19" s="232"/>
      <c r="O19" s="235"/>
      <c r="P19" s="220"/>
      <c r="Q19" s="220"/>
    </row>
    <row r="20" spans="2:17" ht="18" customHeight="1" x14ac:dyDescent="0.15">
      <c r="B20" s="224"/>
      <c r="C20" s="140"/>
      <c r="D20" s="44" t="str">
        <f t="shared" si="0"/>
        <v>　</v>
      </c>
      <c r="E20" s="141"/>
      <c r="F20" s="141"/>
      <c r="G20" s="19">
        <f t="shared" si="1"/>
        <v>0</v>
      </c>
      <c r="H20" s="142"/>
      <c r="I20" s="143"/>
      <c r="J20" s="73">
        <f t="shared" si="2"/>
        <v>0</v>
      </c>
      <c r="K20" s="144"/>
      <c r="L20" s="227"/>
      <c r="M20" s="230"/>
      <c r="N20" s="233"/>
      <c r="O20" s="236"/>
      <c r="P20" s="221"/>
      <c r="Q20" s="221"/>
    </row>
    <row r="21" spans="2:17" ht="18" customHeight="1" x14ac:dyDescent="0.15">
      <c r="B21" s="225"/>
      <c r="C21" s="157"/>
      <c r="D21" s="49" t="str">
        <f t="shared" si="0"/>
        <v>　</v>
      </c>
      <c r="E21" s="147"/>
      <c r="F21" s="147"/>
      <c r="G21" s="20">
        <f t="shared" si="1"/>
        <v>0</v>
      </c>
      <c r="H21" s="148"/>
      <c r="I21" s="149"/>
      <c r="J21" s="74">
        <f t="shared" si="2"/>
        <v>0</v>
      </c>
      <c r="K21" s="150"/>
      <c r="L21" s="228"/>
      <c r="M21" s="231"/>
      <c r="N21" s="234"/>
      <c r="O21" s="237"/>
      <c r="P21" s="222"/>
      <c r="Q21" s="222"/>
    </row>
    <row r="22" spans="2:17" ht="18" customHeight="1" x14ac:dyDescent="0.15">
      <c r="B22" s="223"/>
      <c r="C22" s="135"/>
      <c r="D22" s="43" t="str">
        <f t="shared" si="0"/>
        <v>　</v>
      </c>
      <c r="E22" s="136"/>
      <c r="F22" s="136"/>
      <c r="G22" s="18">
        <f t="shared" si="1"/>
        <v>0</v>
      </c>
      <c r="H22" s="137"/>
      <c r="I22" s="138"/>
      <c r="J22" s="72">
        <f t="shared" si="2"/>
        <v>0</v>
      </c>
      <c r="K22" s="139"/>
      <c r="L22" s="226" t="str">
        <f>IF(B22,+$O$4,"　")</f>
        <v>　</v>
      </c>
      <c r="M22" s="229"/>
      <c r="N22" s="232"/>
      <c r="O22" s="235"/>
      <c r="P22" s="220"/>
      <c r="Q22" s="220"/>
    </row>
    <row r="23" spans="2:17" s="5" customFormat="1" ht="18" customHeight="1" x14ac:dyDescent="0.15">
      <c r="B23" s="224"/>
      <c r="C23" s="140"/>
      <c r="D23" s="44" t="str">
        <f t="shared" si="0"/>
        <v>　</v>
      </c>
      <c r="E23" s="141"/>
      <c r="F23" s="141"/>
      <c r="G23" s="19">
        <f t="shared" si="1"/>
        <v>0</v>
      </c>
      <c r="H23" s="142"/>
      <c r="I23" s="143"/>
      <c r="J23" s="73">
        <f t="shared" si="2"/>
        <v>0</v>
      </c>
      <c r="K23" s="144"/>
      <c r="L23" s="227"/>
      <c r="M23" s="230"/>
      <c r="N23" s="233"/>
      <c r="O23" s="236"/>
      <c r="P23" s="221"/>
      <c r="Q23" s="221"/>
    </row>
    <row r="24" spans="2:17" s="5" customFormat="1" ht="18" customHeight="1" x14ac:dyDescent="0.15">
      <c r="B24" s="225"/>
      <c r="C24" s="157"/>
      <c r="D24" s="49" t="str">
        <f t="shared" si="0"/>
        <v>　</v>
      </c>
      <c r="E24" s="147"/>
      <c r="F24" s="147"/>
      <c r="G24" s="20">
        <f t="shared" si="1"/>
        <v>0</v>
      </c>
      <c r="H24" s="148"/>
      <c r="I24" s="149"/>
      <c r="J24" s="74">
        <f t="shared" si="2"/>
        <v>0</v>
      </c>
      <c r="K24" s="150"/>
      <c r="L24" s="228"/>
      <c r="M24" s="231"/>
      <c r="N24" s="234"/>
      <c r="O24" s="237"/>
      <c r="P24" s="222"/>
      <c r="Q24" s="222"/>
    </row>
    <row r="25" spans="2:17" s="5" customFormat="1" ht="18" customHeight="1" x14ac:dyDescent="0.15">
      <c r="B25" s="223"/>
      <c r="C25" s="135"/>
      <c r="D25" s="43" t="str">
        <f t="shared" si="0"/>
        <v>　</v>
      </c>
      <c r="E25" s="136"/>
      <c r="F25" s="136"/>
      <c r="G25" s="18">
        <f t="shared" si="1"/>
        <v>0</v>
      </c>
      <c r="H25" s="137"/>
      <c r="I25" s="138"/>
      <c r="J25" s="72">
        <f t="shared" si="2"/>
        <v>0</v>
      </c>
      <c r="K25" s="139"/>
      <c r="L25" s="226" t="str">
        <f>IF(B25,+$O$4,"　")</f>
        <v>　</v>
      </c>
      <c r="M25" s="229"/>
      <c r="N25" s="232"/>
      <c r="O25" s="235"/>
      <c r="P25" s="220"/>
      <c r="Q25" s="220"/>
    </row>
    <row r="26" spans="2:17" s="5" customFormat="1" ht="18" customHeight="1" x14ac:dyDescent="0.15">
      <c r="B26" s="224"/>
      <c r="C26" s="140"/>
      <c r="D26" s="44" t="str">
        <f t="shared" si="0"/>
        <v>　</v>
      </c>
      <c r="E26" s="141"/>
      <c r="F26" s="141"/>
      <c r="G26" s="19">
        <f t="shared" si="1"/>
        <v>0</v>
      </c>
      <c r="H26" s="142"/>
      <c r="I26" s="143"/>
      <c r="J26" s="73">
        <f t="shared" si="2"/>
        <v>0</v>
      </c>
      <c r="K26" s="144"/>
      <c r="L26" s="227"/>
      <c r="M26" s="230"/>
      <c r="N26" s="233"/>
      <c r="O26" s="236"/>
      <c r="P26" s="221"/>
      <c r="Q26" s="221"/>
    </row>
    <row r="27" spans="2:17" s="5" customFormat="1" ht="18" customHeight="1" x14ac:dyDescent="0.15">
      <c r="B27" s="225"/>
      <c r="C27" s="157"/>
      <c r="D27" s="49" t="str">
        <f t="shared" si="0"/>
        <v>　</v>
      </c>
      <c r="E27" s="147"/>
      <c r="F27" s="147"/>
      <c r="G27" s="20">
        <f t="shared" si="1"/>
        <v>0</v>
      </c>
      <c r="H27" s="148"/>
      <c r="I27" s="149"/>
      <c r="J27" s="74">
        <f t="shared" si="2"/>
        <v>0</v>
      </c>
      <c r="K27" s="150"/>
      <c r="L27" s="228"/>
      <c r="M27" s="231"/>
      <c r="N27" s="234"/>
      <c r="O27" s="237"/>
      <c r="P27" s="222"/>
      <c r="Q27" s="222"/>
    </row>
    <row r="28" spans="2:17" ht="27.95" customHeight="1" x14ac:dyDescent="0.15">
      <c r="B28" s="223"/>
      <c r="C28" s="135"/>
      <c r="D28" s="43" t="str">
        <f t="shared" si="0"/>
        <v>　</v>
      </c>
      <c r="E28" s="136"/>
      <c r="F28" s="136"/>
      <c r="G28" s="18">
        <f t="shared" si="1"/>
        <v>0</v>
      </c>
      <c r="H28" s="137"/>
      <c r="I28" s="138"/>
      <c r="J28" s="72">
        <f t="shared" si="2"/>
        <v>0</v>
      </c>
      <c r="K28" s="139"/>
      <c r="L28" s="226" t="str">
        <f>IF(B28,+$O$4,"　")</f>
        <v>　</v>
      </c>
      <c r="M28" s="229"/>
      <c r="N28" s="232"/>
      <c r="O28" s="235"/>
      <c r="P28" s="220"/>
      <c r="Q28" s="220"/>
    </row>
    <row r="29" spans="2:17" ht="27.95" customHeight="1" x14ac:dyDescent="0.15">
      <c r="B29" s="224"/>
      <c r="C29" s="140"/>
      <c r="D29" s="44" t="str">
        <f t="shared" si="0"/>
        <v>　</v>
      </c>
      <c r="E29" s="141"/>
      <c r="F29" s="141"/>
      <c r="G29" s="19">
        <f t="shared" si="1"/>
        <v>0</v>
      </c>
      <c r="H29" s="142"/>
      <c r="I29" s="143"/>
      <c r="J29" s="73">
        <f t="shared" si="2"/>
        <v>0</v>
      </c>
      <c r="K29" s="144"/>
      <c r="L29" s="227"/>
      <c r="M29" s="230"/>
      <c r="N29" s="233"/>
      <c r="O29" s="236"/>
      <c r="P29" s="221"/>
      <c r="Q29" s="221"/>
    </row>
    <row r="30" spans="2:17" ht="18" customHeight="1" x14ac:dyDescent="0.15">
      <c r="B30" s="225"/>
      <c r="C30" s="157"/>
      <c r="D30" s="49" t="str">
        <f t="shared" si="0"/>
        <v>　</v>
      </c>
      <c r="E30" s="147"/>
      <c r="F30" s="147"/>
      <c r="G30" s="20">
        <f t="shared" si="1"/>
        <v>0</v>
      </c>
      <c r="H30" s="148"/>
      <c r="I30" s="149"/>
      <c r="J30" s="74">
        <f t="shared" si="2"/>
        <v>0</v>
      </c>
      <c r="K30" s="150"/>
      <c r="L30" s="228"/>
      <c r="M30" s="231"/>
      <c r="N30" s="234"/>
      <c r="O30" s="237"/>
      <c r="P30" s="222"/>
      <c r="Q30" s="222"/>
    </row>
    <row r="31" spans="2:17" ht="18" customHeight="1" x14ac:dyDescent="0.15">
      <c r="B31" s="223"/>
      <c r="C31" s="135"/>
      <c r="D31" s="43" t="str">
        <f t="shared" si="0"/>
        <v>　</v>
      </c>
      <c r="E31" s="136"/>
      <c r="F31" s="136"/>
      <c r="G31" s="18">
        <f t="shared" si="1"/>
        <v>0</v>
      </c>
      <c r="H31" s="137"/>
      <c r="I31" s="138"/>
      <c r="J31" s="72">
        <f t="shared" si="2"/>
        <v>0</v>
      </c>
      <c r="K31" s="139"/>
      <c r="L31" s="226" t="str">
        <f>IF(B31,+$O$4,"　")</f>
        <v>　</v>
      </c>
      <c r="M31" s="229"/>
      <c r="N31" s="232"/>
      <c r="O31" s="235"/>
      <c r="P31" s="220"/>
      <c r="Q31" s="220"/>
    </row>
    <row r="32" spans="2:17" ht="18" customHeight="1" x14ac:dyDescent="0.15">
      <c r="B32" s="224"/>
      <c r="C32" s="140"/>
      <c r="D32" s="44" t="str">
        <f t="shared" si="0"/>
        <v>　</v>
      </c>
      <c r="E32" s="141"/>
      <c r="F32" s="141"/>
      <c r="G32" s="19">
        <f t="shared" si="1"/>
        <v>0</v>
      </c>
      <c r="H32" s="142"/>
      <c r="I32" s="143"/>
      <c r="J32" s="73">
        <f t="shared" si="2"/>
        <v>0</v>
      </c>
      <c r="K32" s="144"/>
      <c r="L32" s="227"/>
      <c r="M32" s="230"/>
      <c r="N32" s="233"/>
      <c r="O32" s="236"/>
      <c r="P32" s="221"/>
      <c r="Q32" s="221"/>
    </row>
    <row r="33" spans="1:17" ht="18" customHeight="1" x14ac:dyDescent="0.15">
      <c r="B33" s="225"/>
      <c r="C33" s="157"/>
      <c r="D33" s="49" t="str">
        <f t="shared" si="0"/>
        <v>　</v>
      </c>
      <c r="E33" s="147"/>
      <c r="F33" s="147"/>
      <c r="G33" s="20">
        <f t="shared" si="1"/>
        <v>0</v>
      </c>
      <c r="H33" s="148"/>
      <c r="I33" s="149"/>
      <c r="J33" s="74">
        <f t="shared" si="2"/>
        <v>0</v>
      </c>
      <c r="K33" s="150"/>
      <c r="L33" s="228"/>
      <c r="M33" s="231"/>
      <c r="N33" s="234"/>
      <c r="O33" s="237"/>
      <c r="P33" s="222"/>
      <c r="Q33" s="222"/>
    </row>
    <row r="34" spans="1:17" ht="18" customHeight="1" x14ac:dyDescent="0.15">
      <c r="B34" s="23" t="s">
        <v>5</v>
      </c>
      <c r="C34" s="210"/>
      <c r="D34" s="211"/>
      <c r="E34" s="212"/>
      <c r="F34" s="68"/>
      <c r="G34" s="75"/>
      <c r="H34" s="63">
        <f>SUM(H10:H33)</f>
        <v>0</v>
      </c>
      <c r="I34" s="64">
        <f>SUM(I10:I33)</f>
        <v>0</v>
      </c>
      <c r="J34" s="65">
        <f>SUM(J10:J33)</f>
        <v>0</v>
      </c>
      <c r="K34" s="14">
        <f>SUM(K10:K33)</f>
        <v>0</v>
      </c>
      <c r="L34" s="15"/>
      <c r="M34" s="58"/>
      <c r="N34" s="59"/>
      <c r="O34" s="59"/>
      <c r="P34" s="8"/>
      <c r="Q34" s="15"/>
    </row>
    <row r="35" spans="1:17" s="35" customFormat="1" ht="18" customHeight="1" x14ac:dyDescent="0.15">
      <c r="A35" s="24"/>
      <c r="B35" s="24" t="s">
        <v>35</v>
      </c>
      <c r="C35" s="27"/>
      <c r="D35" s="24"/>
      <c r="E35" s="27"/>
      <c r="F35" s="27"/>
      <c r="G35" s="27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s="35" customFormat="1" ht="18" customHeight="1" x14ac:dyDescent="0.15">
      <c r="A36" s="24"/>
      <c r="B36" s="24" t="s">
        <v>12</v>
      </c>
      <c r="C36" s="27"/>
      <c r="D36" s="24"/>
      <c r="E36" s="27"/>
      <c r="F36" s="27"/>
      <c r="G36" s="27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24.95" customHeight="1" x14ac:dyDescent="0.15"/>
    <row r="38" spans="1:17" ht="24.95" customHeight="1" x14ac:dyDescent="0.15">
      <c r="B38" s="260"/>
      <c r="C38" s="38" t="s">
        <v>103</v>
      </c>
      <c r="D38" s="7"/>
      <c r="E38" s="7"/>
      <c r="F38" s="7"/>
      <c r="G38" s="7"/>
      <c r="H38" s="7"/>
      <c r="I38" s="7"/>
      <c r="J38" s="7"/>
      <c r="K38" s="7"/>
      <c r="M38" s="215" t="s">
        <v>94</v>
      </c>
      <c r="N38" s="215"/>
      <c r="O38" s="217" t="s">
        <v>71</v>
      </c>
      <c r="P38" s="217"/>
    </row>
    <row r="39" spans="1:17" ht="24.95" customHeight="1" x14ac:dyDescent="0.15">
      <c r="B39" s="268"/>
      <c r="C39" s="38" t="s">
        <v>105</v>
      </c>
      <c r="D39" s="24"/>
      <c r="L39" s="1"/>
      <c r="M39" s="216"/>
      <c r="N39" s="216"/>
      <c r="O39" s="241"/>
      <c r="P39" s="241"/>
    </row>
    <row r="40" spans="1:17" ht="24.95" customHeight="1" x14ac:dyDescent="0.15">
      <c r="B40" s="71"/>
      <c r="C40" s="205" t="s">
        <v>86</v>
      </c>
      <c r="D40" s="205"/>
      <c r="E40" s="205"/>
      <c r="F40" s="205"/>
      <c r="G40" s="205"/>
      <c r="H40" s="205"/>
      <c r="I40" s="205"/>
      <c r="J40" s="205"/>
      <c r="K40" s="205"/>
      <c r="M40" s="218" t="s">
        <v>56</v>
      </c>
      <c r="N40" s="219"/>
      <c r="O40" s="102" t="s">
        <v>42</v>
      </c>
      <c r="P40" s="130"/>
    </row>
    <row r="41" spans="1:17" ht="27.75" customHeight="1" x14ac:dyDescent="0.15">
      <c r="C41" s="205"/>
      <c r="D41" s="205"/>
      <c r="E41" s="205"/>
      <c r="F41" s="205"/>
      <c r="G41" s="205"/>
      <c r="H41" s="205"/>
      <c r="I41" s="205"/>
      <c r="J41" s="205"/>
      <c r="K41" s="205"/>
      <c r="M41" s="206" t="s">
        <v>102</v>
      </c>
      <c r="N41" s="207"/>
      <c r="O41" s="104" t="s">
        <v>43</v>
      </c>
      <c r="P41" s="131"/>
    </row>
    <row r="42" spans="1:17" ht="27.75" customHeight="1" x14ac:dyDescent="0.15">
      <c r="B42" s="32" t="s">
        <v>6</v>
      </c>
      <c r="C42" s="30" t="s">
        <v>88</v>
      </c>
      <c r="D42" s="95"/>
      <c r="E42" s="95"/>
      <c r="F42" s="34" t="s">
        <v>89</v>
      </c>
      <c r="G42" s="6"/>
      <c r="H42" s="5"/>
      <c r="I42" s="5"/>
      <c r="J42" s="5"/>
      <c r="K42" s="5"/>
      <c r="M42" s="206" t="s">
        <v>101</v>
      </c>
      <c r="N42" s="207"/>
      <c r="O42" s="106" t="s">
        <v>46</v>
      </c>
      <c r="P42" s="121"/>
    </row>
    <row r="43" spans="1:17" ht="20.100000000000001" customHeight="1" x14ac:dyDescent="0.15">
      <c r="B43" s="32" t="s">
        <v>7</v>
      </c>
      <c r="C43" s="30" t="s">
        <v>10</v>
      </c>
      <c r="D43" s="5"/>
      <c r="E43" s="6"/>
      <c r="F43" s="124" t="s">
        <v>23</v>
      </c>
      <c r="G43" s="6"/>
      <c r="H43" s="5"/>
      <c r="I43" s="5"/>
      <c r="J43" s="5"/>
      <c r="K43" s="5"/>
      <c r="M43" s="208" t="s">
        <v>98</v>
      </c>
      <c r="N43" s="209"/>
      <c r="O43" s="106" t="s">
        <v>47</v>
      </c>
      <c r="P43" s="121"/>
      <c r="Q43" s="134"/>
    </row>
    <row r="44" spans="1:17" ht="20.100000000000001" customHeight="1" x14ac:dyDescent="0.15">
      <c r="B44" s="32" t="s">
        <v>8</v>
      </c>
      <c r="C44" s="34" t="s">
        <v>15</v>
      </c>
      <c r="D44" s="5"/>
      <c r="E44" s="6"/>
      <c r="F44" s="34" t="s">
        <v>31</v>
      </c>
      <c r="G44" s="6"/>
      <c r="H44" s="5"/>
      <c r="I44" s="5"/>
      <c r="J44" s="5"/>
      <c r="K44" s="5"/>
      <c r="M44" s="208" t="s">
        <v>99</v>
      </c>
      <c r="N44" s="209"/>
      <c r="O44" s="104" t="s">
        <v>38</v>
      </c>
      <c r="P44" s="131"/>
      <c r="Q44" s="134"/>
    </row>
    <row r="45" spans="1:17" ht="24.95" customHeight="1" x14ac:dyDescent="0.15">
      <c r="B45" s="7"/>
      <c r="C45" s="92"/>
      <c r="D45" s="7"/>
      <c r="E45" s="6"/>
      <c r="F45" s="126" t="s">
        <v>29</v>
      </c>
      <c r="G45" s="6"/>
      <c r="H45" s="5"/>
      <c r="I45" s="5"/>
      <c r="J45" s="5"/>
      <c r="K45" s="5"/>
      <c r="M45" s="208" t="s">
        <v>100</v>
      </c>
      <c r="N45" s="209"/>
      <c r="O45" s="104" t="s">
        <v>39</v>
      </c>
      <c r="P45" s="131"/>
      <c r="Q45" s="134"/>
    </row>
    <row r="46" spans="1:17" ht="24.95" customHeight="1" x14ac:dyDescent="0.15">
      <c r="B46" s="32" t="s">
        <v>9</v>
      </c>
      <c r="C46" s="28" t="s">
        <v>22</v>
      </c>
      <c r="D46" s="28"/>
      <c r="E46" s="6"/>
      <c r="F46" s="28" t="s">
        <v>24</v>
      </c>
      <c r="G46" s="6"/>
      <c r="H46" s="5"/>
      <c r="I46" s="5"/>
      <c r="J46" s="5"/>
      <c r="K46" s="5"/>
      <c r="M46" s="196"/>
      <c r="N46" s="197"/>
      <c r="O46" s="104" t="s">
        <v>41</v>
      </c>
      <c r="P46" s="131"/>
      <c r="Q46" s="134"/>
    </row>
    <row r="47" spans="1:17" ht="24.95" customHeight="1" x14ac:dyDescent="0.15">
      <c r="B47" s="7"/>
      <c r="C47" s="92"/>
      <c r="D47" s="5"/>
      <c r="E47" s="6"/>
      <c r="F47" s="126" t="s">
        <v>60</v>
      </c>
      <c r="G47" s="6"/>
      <c r="H47" s="5"/>
      <c r="I47" s="5"/>
      <c r="J47" s="5"/>
      <c r="K47" s="5"/>
      <c r="M47" s="198"/>
      <c r="N47" s="199"/>
      <c r="O47" s="106" t="s">
        <v>48</v>
      </c>
      <c r="P47" s="121"/>
      <c r="Q47" s="134"/>
    </row>
    <row r="48" spans="1:17" ht="24.95" customHeight="1" x14ac:dyDescent="0.15">
      <c r="B48" s="32" t="s">
        <v>11</v>
      </c>
      <c r="C48" s="28" t="s">
        <v>58</v>
      </c>
      <c r="D48" s="5"/>
      <c r="E48" s="6"/>
      <c r="F48" s="28" t="s">
        <v>16</v>
      </c>
      <c r="G48" s="6"/>
      <c r="H48" s="5"/>
      <c r="I48" s="5"/>
      <c r="J48" s="5"/>
      <c r="K48" s="5"/>
      <c r="L48" s="123"/>
      <c r="M48" s="200"/>
      <c r="N48" s="201"/>
      <c r="O48" s="106" t="s">
        <v>52</v>
      </c>
      <c r="P48" s="121"/>
      <c r="Q48" s="134"/>
    </row>
    <row r="49" spans="2:16" ht="24.95" customHeight="1" x14ac:dyDescent="0.15">
      <c r="B49" s="32" t="s">
        <v>30</v>
      </c>
      <c r="C49" s="125" t="s">
        <v>57</v>
      </c>
      <c r="D49" s="5"/>
      <c r="E49" s="6"/>
      <c r="F49" s="125" t="s">
        <v>78</v>
      </c>
      <c r="G49" s="6"/>
      <c r="H49" s="5"/>
      <c r="I49" s="5"/>
      <c r="J49" s="5"/>
      <c r="K49" s="5"/>
      <c r="L49" s="122"/>
      <c r="O49" s="106" t="s">
        <v>49</v>
      </c>
      <c r="P49" s="121"/>
    </row>
    <row r="50" spans="2:16" ht="24.95" customHeight="1" x14ac:dyDescent="0.15">
      <c r="B50" s="32" t="s">
        <v>13</v>
      </c>
      <c r="C50" s="28" t="s">
        <v>59</v>
      </c>
      <c r="D50" s="5"/>
      <c r="E50" s="6"/>
      <c r="F50" s="28" t="s">
        <v>79</v>
      </c>
      <c r="G50" s="6"/>
      <c r="K50" s="5"/>
      <c r="O50" s="106" t="s">
        <v>50</v>
      </c>
      <c r="P50" s="121"/>
    </row>
    <row r="51" spans="2:16" ht="24.95" customHeight="1" x14ac:dyDescent="0.15">
      <c r="B51" s="32" t="s">
        <v>14</v>
      </c>
      <c r="C51" s="28" t="s">
        <v>17</v>
      </c>
      <c r="D51" s="5"/>
      <c r="E51" s="6"/>
      <c r="F51" s="28" t="s">
        <v>18</v>
      </c>
      <c r="G51" s="6"/>
      <c r="H51" s="5"/>
      <c r="I51" s="5"/>
      <c r="J51" s="5"/>
      <c r="K51" s="5"/>
      <c r="O51" s="104" t="s">
        <v>40</v>
      </c>
      <c r="P51" s="131"/>
    </row>
    <row r="52" spans="2:16" ht="24.95" customHeight="1" x14ac:dyDescent="0.15">
      <c r="B52" s="119" t="s">
        <v>33</v>
      </c>
      <c r="G52" s="6"/>
      <c r="H52" s="5"/>
      <c r="I52" s="5"/>
      <c r="J52" s="5"/>
      <c r="K52" s="5"/>
      <c r="O52" s="104" t="s">
        <v>51</v>
      </c>
      <c r="P52" s="131"/>
    </row>
    <row r="53" spans="2:16" ht="24.95" customHeight="1" x14ac:dyDescent="0.15">
      <c r="H53" s="5"/>
      <c r="I53" s="5"/>
      <c r="J53" s="5"/>
      <c r="K53" s="5"/>
      <c r="O53" s="104" t="s">
        <v>44</v>
      </c>
      <c r="P53" s="131"/>
    </row>
    <row r="54" spans="2:16" ht="24.95" customHeight="1" x14ac:dyDescent="0.15">
      <c r="G54" s="6"/>
      <c r="H54" s="5"/>
      <c r="I54" s="5"/>
      <c r="J54" s="5"/>
      <c r="K54" s="5"/>
      <c r="O54" s="104" t="s">
        <v>45</v>
      </c>
      <c r="P54" s="131"/>
    </row>
    <row r="55" spans="2:16" ht="20.100000000000001" customHeight="1" x14ac:dyDescent="0.15">
      <c r="H55" s="5"/>
      <c r="I55" s="5"/>
      <c r="J55" s="5"/>
      <c r="K55" s="5"/>
      <c r="O55" s="108"/>
      <c r="P55" s="132"/>
    </row>
    <row r="56" spans="2:16" ht="20.100000000000001" customHeight="1" x14ac:dyDescent="0.15">
      <c r="B56" s="82"/>
      <c r="C56" s="115"/>
      <c r="D56" s="5"/>
      <c r="E56" s="6"/>
      <c r="F56" s="114"/>
      <c r="G56" s="6"/>
      <c r="H56" s="5"/>
      <c r="I56" s="5"/>
      <c r="J56" s="5"/>
      <c r="K56" s="5"/>
      <c r="O56" s="108"/>
      <c r="P56" s="132"/>
    </row>
    <row r="57" spans="2:16" ht="20.100000000000001" customHeight="1" x14ac:dyDescent="0.15">
      <c r="H57" s="5"/>
      <c r="I57" s="5"/>
      <c r="J57" s="5"/>
      <c r="K57" s="5"/>
      <c r="O57" s="110"/>
      <c r="P57" s="133"/>
    </row>
    <row r="58" spans="2:16" ht="24.95" customHeight="1" x14ac:dyDescent="0.15">
      <c r="B58" s="82"/>
      <c r="C58" s="76"/>
      <c r="D58" s="5"/>
      <c r="E58" s="6"/>
      <c r="F58" s="76"/>
      <c r="G58" s="6"/>
      <c r="H58" s="5"/>
      <c r="I58" s="5"/>
      <c r="J58" s="5"/>
      <c r="K58" s="5"/>
      <c r="O58" s="127"/>
      <c r="P58" s="128"/>
    </row>
    <row r="59" spans="2:16" ht="24.95" customHeight="1" x14ac:dyDescent="0.15">
      <c r="G59" s="6"/>
      <c r="H59" s="5"/>
      <c r="I59" s="5"/>
      <c r="J59" s="5"/>
      <c r="K59" s="5"/>
      <c r="O59" s="129"/>
    </row>
    <row r="60" spans="2:16" ht="24.95" customHeight="1" x14ac:dyDescent="0.15">
      <c r="B60" s="82"/>
      <c r="C60" s="76"/>
      <c r="D60" s="76"/>
      <c r="E60" s="6"/>
      <c r="F60" s="6"/>
      <c r="G60" s="6"/>
      <c r="H60" s="5"/>
      <c r="I60" s="5"/>
      <c r="J60" s="5"/>
      <c r="K60" s="5"/>
      <c r="O60" s="129"/>
    </row>
    <row r="61" spans="2:16" ht="24.95" customHeight="1" x14ac:dyDescent="0.15">
      <c r="C61" s="92"/>
      <c r="D61" s="7"/>
      <c r="E61" s="6"/>
      <c r="F61" s="6"/>
      <c r="G61" s="6"/>
      <c r="H61" s="5"/>
      <c r="I61" s="5"/>
      <c r="J61" s="5"/>
      <c r="K61" s="5"/>
    </row>
    <row r="62" spans="2:16" ht="24.95" customHeight="1" x14ac:dyDescent="0.15">
      <c r="B62" s="7"/>
      <c r="D62" s="7"/>
      <c r="E62" s="6"/>
      <c r="F62" s="6"/>
      <c r="G62" s="6"/>
      <c r="H62" s="5"/>
      <c r="I62" s="5"/>
      <c r="J62" s="5"/>
      <c r="K62" s="5"/>
    </row>
    <row r="63" spans="2:16" ht="24.95" customHeight="1" x14ac:dyDescent="0.15">
      <c r="B63" s="116"/>
      <c r="C63" s="117"/>
      <c r="D63" s="118"/>
      <c r="E63" s="6"/>
      <c r="F63" s="6"/>
      <c r="G63" s="6"/>
      <c r="H63" s="5"/>
      <c r="I63" s="5"/>
      <c r="J63" s="5"/>
      <c r="K63" s="5"/>
    </row>
    <row r="64" spans="2:16" ht="24.95" customHeight="1" x14ac:dyDescent="0.15">
      <c r="B64" s="5"/>
      <c r="C64" s="6"/>
      <c r="D64" s="5"/>
      <c r="E64" s="6"/>
      <c r="F64" s="6"/>
      <c r="G64" s="6"/>
      <c r="H64" s="5"/>
      <c r="I64" s="5"/>
      <c r="J64" s="5"/>
      <c r="K64" s="5"/>
    </row>
    <row r="65" spans="2:11" ht="24.95" customHeight="1" x14ac:dyDescent="0.15">
      <c r="B65" s="5"/>
      <c r="C65" s="6"/>
      <c r="D65" s="5"/>
      <c r="E65" s="6"/>
      <c r="F65" s="6"/>
      <c r="G65" s="6"/>
      <c r="H65" s="5"/>
      <c r="I65" s="5"/>
      <c r="J65" s="5"/>
      <c r="K65" s="5"/>
    </row>
    <row r="66" spans="2:11" ht="24.95" customHeight="1" x14ac:dyDescent="0.15">
      <c r="B66" s="5"/>
      <c r="C66" s="6"/>
      <c r="D66" s="5"/>
      <c r="E66" s="6"/>
      <c r="F66" s="6"/>
      <c r="G66" s="6"/>
      <c r="H66" s="5"/>
      <c r="I66" s="5"/>
      <c r="J66" s="5"/>
      <c r="K66" s="5"/>
    </row>
    <row r="67" spans="2:11" ht="24.95" customHeight="1" x14ac:dyDescent="0.15">
      <c r="B67" s="5"/>
      <c r="C67" s="6"/>
      <c r="D67" s="5"/>
      <c r="E67" s="6"/>
      <c r="F67" s="6"/>
      <c r="G67" s="6"/>
      <c r="H67" s="5"/>
      <c r="I67" s="5"/>
      <c r="J67" s="5"/>
      <c r="K67" s="5"/>
    </row>
    <row r="68" spans="2:11" ht="24.95" customHeight="1" x14ac:dyDescent="0.15"/>
    <row r="69" spans="2:11" ht="24.95" customHeight="1" x14ac:dyDescent="0.15"/>
    <row r="70" spans="2:11" ht="24.95" customHeight="1" x14ac:dyDescent="0.15"/>
    <row r="71" spans="2:11" ht="24.95" customHeight="1" x14ac:dyDescent="0.15"/>
    <row r="72" spans="2:11" ht="24.95" customHeight="1" x14ac:dyDescent="0.15"/>
    <row r="73" spans="2:11" ht="24.95" customHeight="1" x14ac:dyDescent="0.15"/>
  </sheetData>
  <mergeCells count="87">
    <mergeCell ref="O4:Q4"/>
    <mergeCell ref="C40:K41"/>
    <mergeCell ref="M48:N48"/>
    <mergeCell ref="C34:E34"/>
    <mergeCell ref="M38:N39"/>
    <mergeCell ref="O38:P39"/>
    <mergeCell ref="M40:N40"/>
    <mergeCell ref="M41:N41"/>
    <mergeCell ref="M42:N42"/>
    <mergeCell ref="M43:N43"/>
    <mergeCell ref="M44:N44"/>
    <mergeCell ref="M45:N45"/>
    <mergeCell ref="M46:N46"/>
    <mergeCell ref="M47:N47"/>
    <mergeCell ref="Q28:Q30"/>
    <mergeCell ref="B31:B33"/>
    <mergeCell ref="L31:L33"/>
    <mergeCell ref="M31:M33"/>
    <mergeCell ref="N31:N33"/>
    <mergeCell ref="O31:O33"/>
    <mergeCell ref="P31:P33"/>
    <mergeCell ref="Q31:Q33"/>
    <mergeCell ref="B28:B30"/>
    <mergeCell ref="L28:L30"/>
    <mergeCell ref="M28:M30"/>
    <mergeCell ref="N28:N30"/>
    <mergeCell ref="O28:O30"/>
    <mergeCell ref="P28:P30"/>
    <mergeCell ref="Q22:Q24"/>
    <mergeCell ref="B25:B27"/>
    <mergeCell ref="L25:L27"/>
    <mergeCell ref="M25:M27"/>
    <mergeCell ref="N25:N27"/>
    <mergeCell ref="O25:O27"/>
    <mergeCell ref="P25:P27"/>
    <mergeCell ref="Q25:Q27"/>
    <mergeCell ref="B22:B24"/>
    <mergeCell ref="L22:L24"/>
    <mergeCell ref="M22:M24"/>
    <mergeCell ref="N22:N24"/>
    <mergeCell ref="O22:O24"/>
    <mergeCell ref="P22:P24"/>
    <mergeCell ref="Q16:Q18"/>
    <mergeCell ref="B19:B21"/>
    <mergeCell ref="L19:L21"/>
    <mergeCell ref="M19:M21"/>
    <mergeCell ref="N19:N21"/>
    <mergeCell ref="O19:O21"/>
    <mergeCell ref="P19:P21"/>
    <mergeCell ref="Q19:Q21"/>
    <mergeCell ref="B16:B18"/>
    <mergeCell ref="L16:L18"/>
    <mergeCell ref="M16:M18"/>
    <mergeCell ref="N16:N18"/>
    <mergeCell ref="O16:O18"/>
    <mergeCell ref="P16:P18"/>
    <mergeCell ref="F8:F9"/>
    <mergeCell ref="G8:G9"/>
    <mergeCell ref="Q10:Q12"/>
    <mergeCell ref="B13:B15"/>
    <mergeCell ref="L13:L15"/>
    <mergeCell ref="M13:M15"/>
    <mergeCell ref="N13:N15"/>
    <mergeCell ref="O13:O15"/>
    <mergeCell ref="P13:P15"/>
    <mergeCell ref="Q13:Q15"/>
    <mergeCell ref="B10:B12"/>
    <mergeCell ref="L10:L12"/>
    <mergeCell ref="M10:M12"/>
    <mergeCell ref="N10:N12"/>
    <mergeCell ref="O10:O12"/>
    <mergeCell ref="P10:P12"/>
    <mergeCell ref="O2:Q2"/>
    <mergeCell ref="B6:G6"/>
    <mergeCell ref="H6:K6"/>
    <mergeCell ref="L6:L9"/>
    <mergeCell ref="M6:N9"/>
    <mergeCell ref="O6:O9"/>
    <mergeCell ref="P6:P9"/>
    <mergeCell ref="Q6:Q9"/>
    <mergeCell ref="B7:B9"/>
    <mergeCell ref="C7:G7"/>
    <mergeCell ref="H7:H9"/>
    <mergeCell ref="I7:I9"/>
    <mergeCell ref="J7:J9"/>
    <mergeCell ref="K7:K9"/>
    <mergeCell ref="C8:E8"/>
  </mergeCells>
  <phoneticPr fontId="1"/>
  <conditionalFormatting sqref="B10:C33 E10:F33">
    <cfRule type="cellIs" dxfId="149" priority="16" operator="equal">
      <formula>""</formula>
    </cfRule>
  </conditionalFormatting>
  <conditionalFormatting sqref="F4">
    <cfRule type="cellIs" dxfId="132" priority="14" operator="equal">
      <formula>""</formula>
    </cfRule>
  </conditionalFormatting>
  <conditionalFormatting sqref="H10:I33">
    <cfRule type="cellIs" dxfId="148" priority="18" operator="equal">
      <formula>""</formula>
    </cfRule>
  </conditionalFormatting>
  <conditionalFormatting sqref="K10:K33">
    <cfRule type="cellIs" dxfId="147" priority="17" operator="equal">
      <formula>""</formula>
    </cfRule>
  </conditionalFormatting>
  <conditionalFormatting sqref="M10:N10">
    <cfRule type="containsBlanks" dxfId="146" priority="27">
      <formula>LEN(TRIM(M10))=0</formula>
    </cfRule>
    <cfRule type="containsBlanks" dxfId="145" priority="25">
      <formula>LEN(TRIM(M10))=0</formula>
    </cfRule>
  </conditionalFormatting>
  <conditionalFormatting sqref="M10:N33">
    <cfRule type="containsBlanks" dxfId="144" priority="22">
      <formula>LEN(TRIM(M10))=0</formula>
    </cfRule>
  </conditionalFormatting>
  <conditionalFormatting sqref="M13:N13">
    <cfRule type="containsBlanks" dxfId="143" priority="28">
      <formula>LEN(TRIM(M13))=0</formula>
    </cfRule>
    <cfRule type="containsBlanks" dxfId="142" priority="26">
      <formula>LEN(TRIM(M13))=0</formula>
    </cfRule>
  </conditionalFormatting>
  <conditionalFormatting sqref="M16:N16 M19:N19 M22:N22 M25:N25 M28:N28 M31:N31">
    <cfRule type="containsBlanks" dxfId="141" priority="23">
      <formula>LEN(TRIM(M16))=0</formula>
    </cfRule>
    <cfRule type="containsBlanks" dxfId="140" priority="24">
      <formula>LEN(TRIM(M16))=0</formula>
    </cfRule>
  </conditionalFormatting>
  <conditionalFormatting sqref="O4">
    <cfRule type="containsBlanks" dxfId="139" priority="19">
      <formula>LEN(TRIM(O4))=0</formula>
    </cfRule>
    <cfRule type="containsBlanks" dxfId="138" priority="20">
      <formula>LEN(TRIM(O4))=0</formula>
    </cfRule>
    <cfRule type="containsBlanks" dxfId="137" priority="21">
      <formula>LEN(TRIM(O4))=0</formula>
    </cfRule>
    <cfRule type="cellIs" dxfId="136" priority="7" operator="equal">
      <formula>""</formula>
    </cfRule>
  </conditionalFormatting>
  <conditionalFormatting sqref="O10:Q33">
    <cfRule type="containsBlanks" dxfId="135" priority="3">
      <formula>LEN(TRIM(O10))=0</formula>
    </cfRule>
  </conditionalFormatting>
  <conditionalFormatting sqref="P10:Q33">
    <cfRule type="cellIs" dxfId="134" priority="15" operator="equal">
      <formula>""</formula>
    </cfRule>
  </conditionalFormatting>
  <conditionalFormatting sqref="B40">
    <cfRule type="containsBlanks" dxfId="133" priority="1">
      <formula>LEN(TRIM(B40))=0</formula>
    </cfRule>
  </conditionalFormatting>
  <dataValidations count="2">
    <dataValidation type="list" allowBlank="1" showInputMessage="1" showErrorMessage="1" sqref="O4" xr:uid="{A0E7770B-3E90-4CE4-93E3-BA567A73187C}">
      <formula1>$M$40:$M$47</formula1>
    </dataValidation>
    <dataValidation type="list" allowBlank="1" showInputMessage="1" showErrorMessage="1" sqref="M10:N33" xr:uid="{39347AB5-9621-416A-8AEE-FEA6F76C30AA}">
      <formula1>$O$43:$O$60</formula1>
    </dataValidation>
  </dataValidations>
  <printOptions horizontalCentered="1"/>
  <pageMargins left="0.47244094488188981" right="0.31" top="0.68" bottom="0.34" header="0.31496062992125984" footer="0.19685039370078741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CAA1-9050-46D6-AC8C-4958A1AA65E0}">
  <sheetPr>
    <tabColor rgb="FFFFC000"/>
    <pageSetUpPr fitToPage="1"/>
  </sheetPr>
  <dimension ref="B1:V233"/>
  <sheetViews>
    <sheetView showZeros="0" view="pageBreakPreview" topLeftCell="A3" zoomScale="75" zoomScaleNormal="80" zoomScaleSheetLayoutView="75" workbookViewId="0">
      <selection activeCell="V13" sqref="V13"/>
    </sheetView>
  </sheetViews>
  <sheetFormatPr defaultRowHeight="13.5" x14ac:dyDescent="0.15"/>
  <cols>
    <col min="1" max="1" width="0.875" customWidth="1"/>
    <col min="2" max="2" width="12.625" style="10" customWidth="1"/>
    <col min="3" max="3" width="4.625" style="21" customWidth="1"/>
    <col min="4" max="4" width="2.625" style="24" customWidth="1"/>
    <col min="5" max="5" width="4.625" style="21" customWidth="1"/>
    <col min="6" max="6" width="6.125" style="21" customWidth="1"/>
    <col min="7" max="7" width="9.125" style="21" customWidth="1"/>
    <col min="8" max="11" width="8.625" style="10" customWidth="1"/>
    <col min="12" max="12" width="25.5" style="10" customWidth="1"/>
    <col min="13" max="13" width="18.875" style="10" customWidth="1"/>
    <col min="14" max="14" width="19.125" style="10" customWidth="1"/>
    <col min="15" max="15" width="20.625" style="10" customWidth="1"/>
    <col min="16" max="16" width="11.625" style="10" customWidth="1"/>
    <col min="17" max="17" width="11.125" style="10" customWidth="1"/>
    <col min="18" max="18" width="1.5" customWidth="1"/>
    <col min="19" max="19" width="2" customWidth="1"/>
    <col min="20" max="20" width="4.625" style="29" customWidth="1"/>
    <col min="21" max="21" width="11.75" style="31" customWidth="1"/>
  </cols>
  <sheetData>
    <row r="1" spans="2:22" ht="29.25" customHeight="1" thickBot="1" x14ac:dyDescent="0.2">
      <c r="Q1" s="91" t="s">
        <v>85</v>
      </c>
    </row>
    <row r="2" spans="2:22" ht="54.75" customHeight="1" thickBot="1" x14ac:dyDescent="0.2">
      <c r="C2" s="60"/>
      <c r="D2" s="60"/>
      <c r="E2" s="60"/>
      <c r="F2" s="60"/>
      <c r="G2" s="60"/>
      <c r="H2" s="60"/>
      <c r="I2" s="60"/>
      <c r="J2" s="60"/>
      <c r="O2" s="202" t="s">
        <v>70</v>
      </c>
      <c r="P2" s="203"/>
      <c r="Q2" s="204"/>
    </row>
    <row r="3" spans="2:22" ht="24.75" customHeight="1" x14ac:dyDescent="0.15">
      <c r="B3" s="10" t="s">
        <v>95</v>
      </c>
    </row>
    <row r="4" spans="2:22" s="4" customFormat="1" ht="48" customHeight="1" x14ac:dyDescent="0.2">
      <c r="B4" s="11"/>
      <c r="C4" s="51"/>
      <c r="D4" s="51"/>
      <c r="E4" s="52" t="s">
        <v>36</v>
      </c>
      <c r="F4" s="84">
        <v>7</v>
      </c>
      <c r="G4" s="50" t="s">
        <v>97</v>
      </c>
      <c r="H4" s="51"/>
      <c r="I4" s="51"/>
      <c r="J4" s="51"/>
      <c r="K4" s="51"/>
      <c r="L4" s="51"/>
      <c r="M4" s="51"/>
      <c r="N4" s="51"/>
      <c r="O4" s="242" t="s">
        <v>102</v>
      </c>
      <c r="P4" s="242"/>
      <c r="Q4" s="242"/>
      <c r="V4"/>
    </row>
    <row r="5" spans="2:22" s="3" customFormat="1" ht="9.9499999999999993" customHeight="1" x14ac:dyDescent="0.15">
      <c r="B5" s="12"/>
      <c r="C5" s="22"/>
      <c r="D5" s="25"/>
      <c r="E5" s="13"/>
      <c r="F5" s="13"/>
      <c r="G5" s="13"/>
      <c r="H5" s="13"/>
      <c r="I5" s="13"/>
      <c r="J5" s="13"/>
      <c r="K5" s="13"/>
      <c r="L5" s="13"/>
      <c r="M5" s="55"/>
      <c r="N5" s="55"/>
      <c r="O5" s="12"/>
      <c r="P5" s="70"/>
      <c r="Q5" s="70"/>
      <c r="T5" s="56"/>
      <c r="V5"/>
    </row>
    <row r="6" spans="2:22" ht="30" customHeight="1" x14ac:dyDescent="0.15">
      <c r="B6" s="159" t="s">
        <v>0</v>
      </c>
      <c r="C6" s="160"/>
      <c r="D6" s="160"/>
      <c r="E6" s="160"/>
      <c r="F6" s="160"/>
      <c r="G6" s="161"/>
      <c r="H6" s="162" t="s">
        <v>2</v>
      </c>
      <c r="I6" s="163"/>
      <c r="J6" s="163"/>
      <c r="K6" s="164"/>
      <c r="L6" s="165" t="s">
        <v>58</v>
      </c>
      <c r="M6" s="168" t="s">
        <v>92</v>
      </c>
      <c r="N6" s="169"/>
      <c r="O6" s="165" t="s">
        <v>59</v>
      </c>
      <c r="P6" s="165" t="s">
        <v>3</v>
      </c>
      <c r="Q6" s="165" t="s">
        <v>37</v>
      </c>
      <c r="S6" s="40"/>
      <c r="V6" s="2"/>
    </row>
    <row r="7" spans="2:22" ht="30" customHeight="1" x14ac:dyDescent="0.15">
      <c r="B7" s="174" t="s">
        <v>4</v>
      </c>
      <c r="C7" s="162" t="s">
        <v>1</v>
      </c>
      <c r="D7" s="163"/>
      <c r="E7" s="163"/>
      <c r="F7" s="163"/>
      <c r="G7" s="164"/>
      <c r="H7" s="177" t="s">
        <v>19</v>
      </c>
      <c r="I7" s="180" t="s">
        <v>53</v>
      </c>
      <c r="J7" s="183" t="s">
        <v>55</v>
      </c>
      <c r="K7" s="186" t="s">
        <v>54</v>
      </c>
      <c r="L7" s="166"/>
      <c r="M7" s="170"/>
      <c r="N7" s="171"/>
      <c r="O7" s="166"/>
      <c r="P7" s="166"/>
      <c r="Q7" s="166"/>
    </row>
    <row r="8" spans="2:22" ht="30" customHeight="1" x14ac:dyDescent="0.15">
      <c r="B8" s="175"/>
      <c r="C8" s="189" t="s">
        <v>25</v>
      </c>
      <c r="D8" s="190"/>
      <c r="E8" s="191"/>
      <c r="F8" s="192" t="s">
        <v>21</v>
      </c>
      <c r="G8" s="194" t="s">
        <v>20</v>
      </c>
      <c r="H8" s="178"/>
      <c r="I8" s="181"/>
      <c r="J8" s="184"/>
      <c r="K8" s="187"/>
      <c r="L8" s="166"/>
      <c r="M8" s="170"/>
      <c r="N8" s="171"/>
      <c r="O8" s="166"/>
      <c r="P8" s="166"/>
      <c r="Q8" s="166"/>
      <c r="T8" s="32"/>
    </row>
    <row r="9" spans="2:22" ht="30" customHeight="1" x14ac:dyDescent="0.15">
      <c r="B9" s="176"/>
      <c r="C9" s="36" t="s">
        <v>26</v>
      </c>
      <c r="D9" s="26" t="s">
        <v>28</v>
      </c>
      <c r="E9" s="37" t="s">
        <v>27</v>
      </c>
      <c r="F9" s="193"/>
      <c r="G9" s="195"/>
      <c r="H9" s="179"/>
      <c r="I9" s="182"/>
      <c r="J9" s="185"/>
      <c r="K9" s="188"/>
      <c r="L9" s="167"/>
      <c r="M9" s="172"/>
      <c r="N9" s="173"/>
      <c r="O9" s="167"/>
      <c r="P9" s="167"/>
      <c r="Q9" s="167"/>
    </row>
    <row r="10" spans="2:22" s="2" customFormat="1" ht="35.1" customHeight="1" x14ac:dyDescent="0.15">
      <c r="B10" s="262">
        <v>45109</v>
      </c>
      <c r="C10" s="263">
        <v>8</v>
      </c>
      <c r="D10" s="9" t="str">
        <f>IF(C10,"～","　")</f>
        <v>～</v>
      </c>
      <c r="E10" s="264">
        <v>12</v>
      </c>
      <c r="F10" s="265"/>
      <c r="G10" s="17">
        <f>IF(F10="　",+E10-C10,+E10-C10-F10)</f>
        <v>4</v>
      </c>
      <c r="H10" s="266">
        <v>4</v>
      </c>
      <c r="I10" s="267"/>
      <c r="J10" s="66">
        <f>+H10+I10</f>
        <v>4</v>
      </c>
      <c r="K10" s="265">
        <v>1</v>
      </c>
      <c r="L10" s="99" t="str">
        <f t="shared" ref="L10:L21" si="0">IF(B10,+$O$4,"　")</f>
        <v>②　地域活動型
      (森林資源活用)</v>
      </c>
      <c r="M10" s="89" t="s">
        <v>42</v>
      </c>
      <c r="N10" s="90" t="s">
        <v>39</v>
      </c>
      <c r="O10" s="86" t="s">
        <v>64</v>
      </c>
      <c r="P10" s="85">
        <v>240821</v>
      </c>
      <c r="Q10" s="85"/>
      <c r="V10"/>
    </row>
    <row r="11" spans="2:22" ht="34.5" customHeight="1" x14ac:dyDescent="0.15">
      <c r="B11" s="262">
        <v>44751</v>
      </c>
      <c r="C11" s="263">
        <v>9</v>
      </c>
      <c r="D11" s="9" t="str">
        <f>IF(C11,"～","　")</f>
        <v>～</v>
      </c>
      <c r="E11" s="264">
        <v>17</v>
      </c>
      <c r="F11" s="265">
        <v>1</v>
      </c>
      <c r="G11" s="17">
        <f t="shared" ref="G11:G20" si="1">IF(F11="　",+E11-C11,+E11-C11-F11)</f>
        <v>7</v>
      </c>
      <c r="H11" s="266">
        <v>6</v>
      </c>
      <c r="I11" s="267"/>
      <c r="J11" s="66">
        <f t="shared" ref="J11:J21" si="2">+H11+I11</f>
        <v>6</v>
      </c>
      <c r="K11" s="265">
        <v>2</v>
      </c>
      <c r="L11" s="99" t="str">
        <f t="shared" si="0"/>
        <v>②　地域活動型
      (森林資源活用)</v>
      </c>
      <c r="M11" s="89" t="s">
        <v>38</v>
      </c>
      <c r="N11" s="90"/>
      <c r="O11" s="86" t="s">
        <v>65</v>
      </c>
      <c r="P11" s="85">
        <v>240902</v>
      </c>
      <c r="Q11" s="85"/>
    </row>
    <row r="12" spans="2:22" ht="35.1" customHeight="1" x14ac:dyDescent="0.15">
      <c r="B12" s="262">
        <v>44754</v>
      </c>
      <c r="C12" s="263">
        <v>8</v>
      </c>
      <c r="D12" s="9" t="str">
        <f t="shared" ref="D12:D20" si="3">IF(C12,"～","　")</f>
        <v>～</v>
      </c>
      <c r="E12" s="264">
        <v>16</v>
      </c>
      <c r="F12" s="265">
        <v>1</v>
      </c>
      <c r="G12" s="17">
        <f t="shared" si="1"/>
        <v>7</v>
      </c>
      <c r="H12" s="266">
        <v>4</v>
      </c>
      <c r="I12" s="267">
        <v>1</v>
      </c>
      <c r="J12" s="66">
        <f t="shared" si="2"/>
        <v>5</v>
      </c>
      <c r="K12" s="265">
        <v>1</v>
      </c>
      <c r="L12" s="99" t="str">
        <f t="shared" si="0"/>
        <v>②　地域活動型
      (森林資源活用)</v>
      </c>
      <c r="M12" s="89" t="s">
        <v>39</v>
      </c>
      <c r="N12" s="90" t="s">
        <v>38</v>
      </c>
      <c r="O12" s="86" t="s">
        <v>66</v>
      </c>
      <c r="P12" s="85">
        <v>240926</v>
      </c>
      <c r="Q12" s="85"/>
    </row>
    <row r="13" spans="2:22" ht="35.1" customHeight="1" x14ac:dyDescent="0.15">
      <c r="B13" s="262">
        <v>44757</v>
      </c>
      <c r="C13" s="263">
        <v>8</v>
      </c>
      <c r="D13" s="9" t="str">
        <f t="shared" si="3"/>
        <v>～</v>
      </c>
      <c r="E13" s="264">
        <v>15.5</v>
      </c>
      <c r="F13" s="265">
        <v>1</v>
      </c>
      <c r="G13" s="17">
        <f t="shared" si="1"/>
        <v>6.5</v>
      </c>
      <c r="H13" s="266">
        <v>3</v>
      </c>
      <c r="I13" s="267">
        <v>2</v>
      </c>
      <c r="J13" s="66">
        <f t="shared" si="2"/>
        <v>5</v>
      </c>
      <c r="K13" s="265">
        <v>3</v>
      </c>
      <c r="L13" s="99" t="str">
        <f t="shared" si="0"/>
        <v>②　地域活動型
      (森林資源活用)</v>
      </c>
      <c r="M13" s="89" t="s">
        <v>38</v>
      </c>
      <c r="N13" s="90" t="s">
        <v>39</v>
      </c>
      <c r="O13" s="86" t="s">
        <v>63</v>
      </c>
      <c r="P13" s="85">
        <v>241001</v>
      </c>
      <c r="Q13" s="85"/>
    </row>
    <row r="14" spans="2:22" ht="35.1" customHeight="1" x14ac:dyDescent="0.15">
      <c r="B14" s="262">
        <v>44762</v>
      </c>
      <c r="C14" s="263">
        <v>8</v>
      </c>
      <c r="D14" s="9" t="str">
        <f t="shared" si="3"/>
        <v>～</v>
      </c>
      <c r="E14" s="264">
        <v>15</v>
      </c>
      <c r="F14" s="265">
        <v>1</v>
      </c>
      <c r="G14" s="17">
        <f t="shared" si="1"/>
        <v>6</v>
      </c>
      <c r="H14" s="266">
        <v>5</v>
      </c>
      <c r="I14" s="267">
        <v>13</v>
      </c>
      <c r="J14" s="66">
        <f t="shared" si="2"/>
        <v>18</v>
      </c>
      <c r="K14" s="265">
        <v>12</v>
      </c>
      <c r="L14" s="99" t="str">
        <f t="shared" si="0"/>
        <v>②　地域活動型
      (森林資源活用)</v>
      </c>
      <c r="M14" s="89" t="s">
        <v>38</v>
      </c>
      <c r="N14" s="90" t="s">
        <v>51</v>
      </c>
      <c r="O14" s="86" t="s">
        <v>69</v>
      </c>
      <c r="P14" s="85">
        <v>241011</v>
      </c>
      <c r="Q14" s="85"/>
    </row>
    <row r="15" spans="2:22" ht="35.1" customHeight="1" x14ac:dyDescent="0.15">
      <c r="B15" s="262">
        <v>44774</v>
      </c>
      <c r="C15" s="263">
        <v>13</v>
      </c>
      <c r="D15" s="9" t="str">
        <f t="shared" si="3"/>
        <v>～</v>
      </c>
      <c r="E15" s="264">
        <v>17</v>
      </c>
      <c r="F15" s="265"/>
      <c r="G15" s="17">
        <f t="shared" si="1"/>
        <v>4</v>
      </c>
      <c r="H15" s="266">
        <v>6</v>
      </c>
      <c r="I15" s="267">
        <v>2</v>
      </c>
      <c r="J15" s="66">
        <f t="shared" si="2"/>
        <v>8</v>
      </c>
      <c r="K15" s="265">
        <v>3</v>
      </c>
      <c r="L15" s="99" t="str">
        <f t="shared" si="0"/>
        <v>②　地域活動型
      (森林資源活用)</v>
      </c>
      <c r="M15" s="89" t="s">
        <v>41</v>
      </c>
      <c r="N15" s="90" t="s">
        <v>39</v>
      </c>
      <c r="O15" s="86" t="s">
        <v>67</v>
      </c>
      <c r="P15" s="85">
        <v>241114</v>
      </c>
      <c r="Q15" s="85"/>
    </row>
    <row r="16" spans="2:22" ht="35.1" customHeight="1" x14ac:dyDescent="0.15">
      <c r="B16" s="262">
        <v>45140</v>
      </c>
      <c r="C16" s="263">
        <v>8.5</v>
      </c>
      <c r="D16" s="9" t="str">
        <f t="shared" si="3"/>
        <v>～</v>
      </c>
      <c r="E16" s="264">
        <v>16</v>
      </c>
      <c r="F16" s="265">
        <v>1</v>
      </c>
      <c r="G16" s="17">
        <f t="shared" si="1"/>
        <v>6.5</v>
      </c>
      <c r="H16" s="266">
        <v>5</v>
      </c>
      <c r="I16" s="267">
        <v>1</v>
      </c>
      <c r="J16" s="66">
        <f t="shared" si="2"/>
        <v>6</v>
      </c>
      <c r="K16" s="265">
        <v>3</v>
      </c>
      <c r="L16" s="99" t="str">
        <f t="shared" si="0"/>
        <v>②　地域活動型
      (森林資源活用)</v>
      </c>
      <c r="M16" s="89" t="s">
        <v>51</v>
      </c>
      <c r="N16" s="90" t="s">
        <v>39</v>
      </c>
      <c r="O16" s="86" t="s">
        <v>68</v>
      </c>
      <c r="P16" s="85">
        <v>241118</v>
      </c>
      <c r="Q16" s="85"/>
    </row>
    <row r="17" spans="2:22" ht="35.1" customHeight="1" x14ac:dyDescent="0.15">
      <c r="B17" s="262">
        <v>45170</v>
      </c>
      <c r="C17" s="263">
        <v>8</v>
      </c>
      <c r="D17" s="9" t="str">
        <f t="shared" si="3"/>
        <v>～</v>
      </c>
      <c r="E17" s="264">
        <v>16</v>
      </c>
      <c r="F17" s="265">
        <v>1</v>
      </c>
      <c r="G17" s="17">
        <f t="shared" si="1"/>
        <v>7</v>
      </c>
      <c r="H17" s="266">
        <v>4</v>
      </c>
      <c r="I17" s="267">
        <v>2</v>
      </c>
      <c r="J17" s="66">
        <f t="shared" si="2"/>
        <v>6</v>
      </c>
      <c r="K17" s="265">
        <v>2</v>
      </c>
      <c r="L17" s="99" t="str">
        <f t="shared" si="0"/>
        <v>②　地域活動型
      (森林資源活用)</v>
      </c>
      <c r="M17" s="89" t="s">
        <v>52</v>
      </c>
      <c r="N17" s="90"/>
      <c r="O17" s="86" t="s">
        <v>62</v>
      </c>
      <c r="P17" s="85">
        <v>241205</v>
      </c>
      <c r="Q17" s="85"/>
    </row>
    <row r="18" spans="2:22" ht="35.1" customHeight="1" x14ac:dyDescent="0.15">
      <c r="B18" s="262"/>
      <c r="C18" s="263"/>
      <c r="D18" s="9" t="str">
        <f t="shared" si="3"/>
        <v>　</v>
      </c>
      <c r="E18" s="264"/>
      <c r="F18" s="265"/>
      <c r="G18" s="17">
        <f t="shared" si="1"/>
        <v>0</v>
      </c>
      <c r="H18" s="266"/>
      <c r="I18" s="267"/>
      <c r="J18" s="66">
        <f t="shared" si="2"/>
        <v>0</v>
      </c>
      <c r="K18" s="265"/>
      <c r="L18" s="99" t="str">
        <f t="shared" si="0"/>
        <v>　</v>
      </c>
      <c r="M18" s="89"/>
      <c r="N18" s="90"/>
      <c r="O18" s="86"/>
      <c r="P18" s="85"/>
      <c r="Q18" s="85"/>
    </row>
    <row r="19" spans="2:22" ht="35.1" customHeight="1" x14ac:dyDescent="0.15">
      <c r="B19" s="262"/>
      <c r="C19" s="263"/>
      <c r="D19" s="9" t="str">
        <f t="shared" si="3"/>
        <v>　</v>
      </c>
      <c r="E19" s="264"/>
      <c r="F19" s="265"/>
      <c r="G19" s="17">
        <f t="shared" si="1"/>
        <v>0</v>
      </c>
      <c r="H19" s="266"/>
      <c r="I19" s="267"/>
      <c r="J19" s="66">
        <f t="shared" si="2"/>
        <v>0</v>
      </c>
      <c r="K19" s="265"/>
      <c r="L19" s="99" t="str">
        <f t="shared" si="0"/>
        <v>　</v>
      </c>
      <c r="M19" s="89"/>
      <c r="N19" s="90"/>
      <c r="O19" s="86"/>
      <c r="P19" s="85"/>
      <c r="Q19" s="85"/>
      <c r="V19" s="5"/>
    </row>
    <row r="20" spans="2:22" ht="35.1" customHeight="1" x14ac:dyDescent="0.15">
      <c r="B20" s="262"/>
      <c r="C20" s="263"/>
      <c r="D20" s="9" t="str">
        <f t="shared" si="3"/>
        <v>　</v>
      </c>
      <c r="E20" s="264"/>
      <c r="F20" s="265"/>
      <c r="G20" s="17">
        <f t="shared" si="1"/>
        <v>0</v>
      </c>
      <c r="H20" s="266"/>
      <c r="I20" s="267"/>
      <c r="J20" s="66">
        <f t="shared" si="2"/>
        <v>0</v>
      </c>
      <c r="K20" s="265"/>
      <c r="L20" s="99" t="str">
        <f t="shared" si="0"/>
        <v>　</v>
      </c>
      <c r="M20" s="89"/>
      <c r="N20" s="90"/>
      <c r="O20" s="86"/>
      <c r="P20" s="85"/>
      <c r="Q20" s="85"/>
      <c r="V20" s="5"/>
    </row>
    <row r="21" spans="2:22" ht="35.1" customHeight="1" x14ac:dyDescent="0.15">
      <c r="B21" s="262"/>
      <c r="C21" s="263"/>
      <c r="D21" s="9" t="str">
        <f t="shared" ref="D21" si="4">IF(C21,"～","　")</f>
        <v>　</v>
      </c>
      <c r="E21" s="264"/>
      <c r="F21" s="265"/>
      <c r="G21" s="17">
        <f t="shared" ref="G21" si="5">IF(F21="　",+E21-C21,+E21-C21-F21)</f>
        <v>0</v>
      </c>
      <c r="H21" s="266"/>
      <c r="I21" s="267"/>
      <c r="J21" s="66">
        <f t="shared" si="2"/>
        <v>0</v>
      </c>
      <c r="K21" s="265"/>
      <c r="L21" s="99" t="str">
        <f t="shared" si="0"/>
        <v>　</v>
      </c>
      <c r="M21" s="89"/>
      <c r="N21" s="90"/>
      <c r="O21" s="86"/>
      <c r="P21" s="85"/>
      <c r="Q21" s="85"/>
      <c r="V21" s="5"/>
    </row>
    <row r="22" spans="2:22" ht="24.75" customHeight="1" x14ac:dyDescent="0.15">
      <c r="B22" s="23" t="s">
        <v>5</v>
      </c>
      <c r="C22" s="210"/>
      <c r="D22" s="211"/>
      <c r="E22" s="212"/>
      <c r="F22" s="69"/>
      <c r="G22" s="67"/>
      <c r="H22" s="63">
        <f>SUM(H10:H21)</f>
        <v>37</v>
      </c>
      <c r="I22" s="64">
        <f>SUM(I10:I21)</f>
        <v>21</v>
      </c>
      <c r="J22" s="65">
        <f>SUM(J10:J21)</f>
        <v>58</v>
      </c>
      <c r="K22" s="14">
        <f>SUM(K10:K21)</f>
        <v>27</v>
      </c>
      <c r="L22" s="57"/>
      <c r="M22" s="77"/>
      <c r="N22" s="78"/>
      <c r="O22" s="78"/>
      <c r="P22" s="8"/>
      <c r="Q22" s="15"/>
      <c r="V22" s="7"/>
    </row>
    <row r="23" spans="2:22" s="5" customFormat="1" ht="26.25" customHeight="1" x14ac:dyDescent="0.15">
      <c r="B23" s="213" t="s">
        <v>35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T23" s="6"/>
    </row>
    <row r="24" spans="2:22" s="5" customFormat="1" ht="24.75" customHeight="1" x14ac:dyDescent="0.15">
      <c r="B24" s="214" t="s">
        <v>12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T24" s="6"/>
    </row>
    <row r="25" spans="2:22" s="5" customFormat="1" ht="24.95" customHeight="1" x14ac:dyDescent="0.15">
      <c r="M25" s="215" t="s">
        <v>94</v>
      </c>
      <c r="N25" s="215"/>
      <c r="O25" s="217" t="s">
        <v>93</v>
      </c>
      <c r="P25" s="217"/>
      <c r="Q25" s="217"/>
      <c r="T25" s="33"/>
      <c r="U25" s="28"/>
    </row>
    <row r="26" spans="2:22" s="7" customFormat="1" ht="24.95" customHeight="1" x14ac:dyDescent="0.15">
      <c r="B26" s="260"/>
      <c r="C26" s="38" t="s">
        <v>103</v>
      </c>
      <c r="M26" s="216"/>
      <c r="N26" s="216"/>
      <c r="O26" s="217"/>
      <c r="P26" s="217"/>
      <c r="Q26" s="217"/>
      <c r="T26" s="32"/>
      <c r="U26" s="30"/>
    </row>
    <row r="27" spans="2:22" ht="24.95" customHeight="1" x14ac:dyDescent="0.15">
      <c r="B27" s="268"/>
      <c r="C27" s="38" t="s">
        <v>105</v>
      </c>
      <c r="M27" s="218" t="s">
        <v>56</v>
      </c>
      <c r="N27" s="219"/>
      <c r="O27" s="102" t="s">
        <v>42</v>
      </c>
      <c r="P27" s="103"/>
      <c r="Q27" s="96"/>
    </row>
    <row r="28" spans="2:22" ht="27.95" customHeight="1" x14ac:dyDescent="0.15">
      <c r="B28" s="71"/>
      <c r="C28" s="243" t="s">
        <v>86</v>
      </c>
      <c r="D28" s="243"/>
      <c r="E28" s="243"/>
      <c r="F28" s="243"/>
      <c r="G28" s="243"/>
      <c r="H28" s="243"/>
      <c r="I28" s="243"/>
      <c r="J28" s="243"/>
      <c r="K28" s="243"/>
      <c r="M28" s="206" t="s">
        <v>102</v>
      </c>
      <c r="N28" s="207"/>
      <c r="O28" s="104" t="s">
        <v>43</v>
      </c>
      <c r="P28" s="105"/>
      <c r="Q28" s="96"/>
    </row>
    <row r="29" spans="2:22" ht="27.95" customHeight="1" x14ac:dyDescent="0.15">
      <c r="C29" s="243"/>
      <c r="D29" s="243"/>
      <c r="E29" s="243"/>
      <c r="F29" s="243"/>
      <c r="G29" s="243"/>
      <c r="H29" s="243"/>
      <c r="I29" s="243"/>
      <c r="J29" s="243"/>
      <c r="K29" s="243"/>
      <c r="M29" s="206" t="s">
        <v>101</v>
      </c>
      <c r="N29" s="207"/>
      <c r="O29" s="106" t="s">
        <v>46</v>
      </c>
      <c r="P29" s="107"/>
      <c r="Q29" s="97"/>
    </row>
    <row r="30" spans="2:22" ht="24.95" customHeight="1" x14ac:dyDescent="0.15">
      <c r="B30" s="32" t="s">
        <v>6</v>
      </c>
      <c r="C30" s="30" t="s">
        <v>88</v>
      </c>
      <c r="D30" s="95"/>
      <c r="E30" s="95"/>
      <c r="F30" s="34" t="s">
        <v>89</v>
      </c>
      <c r="M30" s="208" t="s">
        <v>98</v>
      </c>
      <c r="N30" s="209"/>
      <c r="O30" s="106" t="s">
        <v>47</v>
      </c>
      <c r="P30" s="107"/>
      <c r="Q30" s="97"/>
    </row>
    <row r="31" spans="2:22" ht="24.95" customHeight="1" x14ac:dyDescent="0.15">
      <c r="B31" s="32" t="s">
        <v>7</v>
      </c>
      <c r="C31" s="30" t="s">
        <v>10</v>
      </c>
      <c r="D31" s="30"/>
      <c r="E31" s="30"/>
      <c r="F31" s="39" t="s">
        <v>23</v>
      </c>
      <c r="M31" s="208" t="s">
        <v>99</v>
      </c>
      <c r="N31" s="209"/>
      <c r="O31" s="104" t="s">
        <v>38</v>
      </c>
      <c r="P31" s="105"/>
      <c r="Q31" s="96"/>
    </row>
    <row r="32" spans="2:22" ht="24.95" customHeight="1" x14ac:dyDescent="0.15">
      <c r="B32" s="32" t="s">
        <v>8</v>
      </c>
      <c r="C32" s="30" t="s">
        <v>15</v>
      </c>
      <c r="D32" s="30"/>
      <c r="E32" s="30"/>
      <c r="F32" s="34" t="s">
        <v>31</v>
      </c>
      <c r="M32" s="208" t="s">
        <v>100</v>
      </c>
      <c r="N32" s="209"/>
      <c r="O32" s="104" t="s">
        <v>39</v>
      </c>
      <c r="P32" s="105"/>
      <c r="Q32" s="96"/>
    </row>
    <row r="33" spans="2:17" ht="24.95" customHeight="1" x14ac:dyDescent="0.15">
      <c r="B33" s="32"/>
      <c r="C33" s="38"/>
      <c r="D33" s="79"/>
      <c r="E33" s="79"/>
      <c r="F33" s="93" t="s">
        <v>61</v>
      </c>
      <c r="M33" s="196"/>
      <c r="N33" s="197"/>
      <c r="O33" s="104" t="s">
        <v>41</v>
      </c>
      <c r="P33" s="105"/>
      <c r="Q33" s="96"/>
    </row>
    <row r="34" spans="2:17" ht="24.95" customHeight="1" x14ac:dyDescent="0.15">
      <c r="B34" s="32" t="s">
        <v>9</v>
      </c>
      <c r="C34" s="28" t="s">
        <v>22</v>
      </c>
      <c r="D34" s="28"/>
      <c r="E34" s="28"/>
      <c r="F34" s="38" t="s">
        <v>24</v>
      </c>
      <c r="M34" s="198"/>
      <c r="N34" s="199"/>
      <c r="O34" s="106" t="s">
        <v>48</v>
      </c>
      <c r="P34" s="107"/>
      <c r="Q34" s="97"/>
    </row>
    <row r="35" spans="2:17" ht="24.95" customHeight="1" x14ac:dyDescent="0.15">
      <c r="B35" s="32"/>
      <c r="C35" s="38"/>
      <c r="D35" s="79"/>
      <c r="E35" s="79"/>
      <c r="F35" s="93" t="s">
        <v>60</v>
      </c>
      <c r="M35" s="200"/>
      <c r="N35" s="201"/>
      <c r="O35" s="106" t="s">
        <v>52</v>
      </c>
      <c r="P35" s="107"/>
      <c r="Q35" s="97"/>
    </row>
    <row r="36" spans="2:17" ht="24.95" customHeight="1" x14ac:dyDescent="0.15">
      <c r="B36" s="32" t="s">
        <v>11</v>
      </c>
      <c r="C36" s="28" t="s">
        <v>58</v>
      </c>
      <c r="D36" s="28"/>
      <c r="E36" s="28"/>
      <c r="F36" s="28" t="s">
        <v>16</v>
      </c>
      <c r="O36" s="106" t="s">
        <v>49</v>
      </c>
      <c r="P36" s="107"/>
      <c r="Q36" s="97"/>
    </row>
    <row r="37" spans="2:17" ht="24.95" customHeight="1" x14ac:dyDescent="0.15">
      <c r="B37" s="32" t="s">
        <v>30</v>
      </c>
      <c r="C37" s="30" t="s">
        <v>72</v>
      </c>
      <c r="D37" s="95"/>
      <c r="E37" s="95"/>
      <c r="F37" s="34" t="s">
        <v>90</v>
      </c>
      <c r="O37" s="106" t="s">
        <v>50</v>
      </c>
      <c r="P37" s="107"/>
      <c r="Q37" s="97"/>
    </row>
    <row r="38" spans="2:17" ht="24.95" customHeight="1" x14ac:dyDescent="0.15">
      <c r="B38" s="32" t="s">
        <v>13</v>
      </c>
      <c r="C38" s="28" t="s">
        <v>73</v>
      </c>
      <c r="D38" s="28"/>
      <c r="E38" s="28"/>
      <c r="F38" s="28" t="s">
        <v>74</v>
      </c>
      <c r="O38" s="104" t="s">
        <v>40</v>
      </c>
      <c r="P38" s="105"/>
      <c r="Q38" s="96"/>
    </row>
    <row r="39" spans="2:17" ht="24.95" customHeight="1" x14ac:dyDescent="0.15">
      <c r="B39" s="32" t="s">
        <v>14</v>
      </c>
      <c r="C39" s="28" t="s">
        <v>17</v>
      </c>
      <c r="D39" s="28"/>
      <c r="E39" s="28"/>
      <c r="F39" s="28" t="s">
        <v>18</v>
      </c>
      <c r="O39" s="104" t="s">
        <v>51</v>
      </c>
      <c r="P39" s="105"/>
      <c r="Q39" s="96"/>
    </row>
    <row r="40" spans="2:17" ht="24.95" customHeight="1" x14ac:dyDescent="0.15">
      <c r="C40" s="100"/>
      <c r="D40" s="81"/>
      <c r="E40" s="80"/>
      <c r="O40" s="104" t="s">
        <v>44</v>
      </c>
      <c r="P40" s="105"/>
      <c r="Q40" s="96"/>
    </row>
    <row r="41" spans="2:17" ht="27.75" customHeight="1" x14ac:dyDescent="0.15">
      <c r="B41" s="120" t="s">
        <v>34</v>
      </c>
      <c r="O41" s="104" t="s">
        <v>45</v>
      </c>
      <c r="P41" s="105"/>
      <c r="Q41" s="96"/>
    </row>
    <row r="42" spans="2:17" ht="27.75" customHeight="1" x14ac:dyDescent="0.15">
      <c r="H42" s="5"/>
      <c r="I42" s="5"/>
      <c r="J42" s="5"/>
      <c r="K42" s="5"/>
      <c r="O42" s="108"/>
      <c r="P42" s="109"/>
      <c r="Q42" s="98"/>
    </row>
    <row r="43" spans="2:17" ht="20.100000000000001" customHeight="1" x14ac:dyDescent="0.15">
      <c r="H43" s="5"/>
      <c r="I43" s="5"/>
      <c r="J43" s="5"/>
      <c r="K43" s="5"/>
      <c r="O43" s="108"/>
      <c r="P43" s="109"/>
      <c r="Q43" s="98"/>
    </row>
    <row r="44" spans="2:17" ht="20.100000000000001" customHeight="1" x14ac:dyDescent="0.15">
      <c r="O44" s="110"/>
      <c r="P44" s="111"/>
      <c r="Q44" s="98"/>
    </row>
    <row r="45" spans="2:17" ht="24.95" customHeight="1" x14ac:dyDescent="0.15"/>
    <row r="46" spans="2:17" ht="24.95" customHeight="1" x14ac:dyDescent="0.15"/>
    <row r="47" spans="2:17" ht="24.95" customHeight="1" x14ac:dyDescent="0.15"/>
    <row r="48" spans="2:17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24.95" customHeight="1" x14ac:dyDescent="0.15"/>
    <row r="223" ht="24.95" customHeight="1" x14ac:dyDescent="0.15"/>
    <row r="224" ht="24.95" customHeight="1" x14ac:dyDescent="0.15"/>
    <row r="225" ht="24.95" customHeight="1" x14ac:dyDescent="0.15"/>
    <row r="226" ht="24.95" customHeight="1" x14ac:dyDescent="0.15"/>
    <row r="227" ht="24.95" customHeight="1" x14ac:dyDescent="0.15"/>
    <row r="228" ht="24.95" customHeight="1" x14ac:dyDescent="0.15"/>
    <row r="229" ht="24.95" customHeight="1" x14ac:dyDescent="0.15"/>
    <row r="230" ht="24.95" customHeight="1" x14ac:dyDescent="0.15"/>
    <row r="231" ht="24.95" customHeight="1" x14ac:dyDescent="0.15"/>
    <row r="232" ht="24.95" customHeight="1" x14ac:dyDescent="0.15"/>
    <row r="233" ht="24.95" customHeight="1" x14ac:dyDescent="0.15"/>
  </sheetData>
  <mergeCells count="33">
    <mergeCell ref="M35:N35"/>
    <mergeCell ref="O25:Q26"/>
    <mergeCell ref="M25:N26"/>
    <mergeCell ref="M27:N27"/>
    <mergeCell ref="M28:N28"/>
    <mergeCell ref="M29:N29"/>
    <mergeCell ref="M30:N30"/>
    <mergeCell ref="M31:N31"/>
    <mergeCell ref="M32:N32"/>
    <mergeCell ref="M33:N33"/>
    <mergeCell ref="M34:N34"/>
    <mergeCell ref="C28:K29"/>
    <mergeCell ref="B6:G6"/>
    <mergeCell ref="L6:L9"/>
    <mergeCell ref="P6:P9"/>
    <mergeCell ref="Q6:Q9"/>
    <mergeCell ref="B7:B9"/>
    <mergeCell ref="K7:K9"/>
    <mergeCell ref="H6:K6"/>
    <mergeCell ref="M6:N9"/>
    <mergeCell ref="O2:Q2"/>
    <mergeCell ref="O4:Q4"/>
    <mergeCell ref="B23:O23"/>
    <mergeCell ref="B24:O24"/>
    <mergeCell ref="C7:G7"/>
    <mergeCell ref="H7:H9"/>
    <mergeCell ref="I7:I9"/>
    <mergeCell ref="C8:E8"/>
    <mergeCell ref="F8:F9"/>
    <mergeCell ref="G8:G9"/>
    <mergeCell ref="J7:J9"/>
    <mergeCell ref="O6:O9"/>
    <mergeCell ref="C22:E22"/>
  </mergeCells>
  <phoneticPr fontId="1"/>
  <conditionalFormatting sqref="B28">
    <cfRule type="containsBlanks" dxfId="92" priority="2">
      <formula>LEN(TRIM(B28))=0</formula>
    </cfRule>
  </conditionalFormatting>
  <conditionalFormatting sqref="B10:C21 H10:I21 K10:K21 E10:F21 P10:Q21 F4">
    <cfRule type="timePeriod" dxfId="74" priority="23" timePeriod="yesterday">
      <formula>FLOOR(B4,1)=TODAY()-1</formula>
    </cfRule>
  </conditionalFormatting>
  <conditionalFormatting sqref="B10:C21 H10:I21 K10:K21">
    <cfRule type="containsBlanks" dxfId="72" priority="37">
      <formula>LEN(TRIM(B10))=0</formula>
    </cfRule>
    <cfRule type="containsBlanks" dxfId="78" priority="37">
      <formula>LEN(TRIM(B10))=0</formula>
    </cfRule>
  </conditionalFormatting>
  <conditionalFormatting sqref="E10:F21">
    <cfRule type="containsBlanks" dxfId="79" priority="37">
      <formula>LEN(TRIM(E10))=0</formula>
    </cfRule>
    <cfRule type="containsBlanks" dxfId="77" priority="37">
      <formula>LEN(TRIM(E10))=0</formula>
    </cfRule>
    <cfRule type="timePeriod" dxfId="75" priority="21" timePeriod="yesterday">
      <formula>FLOOR(E10,1)=TODAY()-1</formula>
    </cfRule>
  </conditionalFormatting>
  <conditionalFormatting sqref="F4 B10:C21 E10:F21 K10:K21">
    <cfRule type="cellIs" dxfId="73" priority="34" operator="equal">
      <formula>""</formula>
    </cfRule>
  </conditionalFormatting>
  <conditionalFormatting sqref="H10:I21">
    <cfRule type="cellIs" dxfId="76" priority="30" operator="equal">
      <formula>""</formula>
    </cfRule>
  </conditionalFormatting>
  <conditionalFormatting sqref="M10:N21">
    <cfRule type="containsBlanks" dxfId="91" priority="36">
      <formula>LEN(TRIM(M10))=0</formula>
    </cfRule>
    <cfRule type="containsBlanks" dxfId="90" priority="36">
      <formula>LEN(TRIM(M10))=0</formula>
    </cfRule>
    <cfRule type="containsBlanks" dxfId="89" priority="36">
      <formula>LEN(TRIM(M10))=0</formula>
    </cfRule>
  </conditionalFormatting>
  <conditionalFormatting sqref="O4">
    <cfRule type="containsBlanks" dxfId="88" priority="3">
      <formula>LEN(TRIM(O4))=0</formula>
    </cfRule>
    <cfRule type="containsBlanks" dxfId="87" priority="11">
      <formula>LEN(TRIM(O4))=0</formula>
    </cfRule>
    <cfRule type="containsBlanks" dxfId="86" priority="12">
      <formula>LEN(TRIM(O4))=0</formula>
    </cfRule>
    <cfRule type="containsBlanks" dxfId="85" priority="14">
      <formula>LEN(TRIM(O4))=0</formula>
    </cfRule>
    <cfRule type="cellIs" dxfId="84" priority="35" operator="equal">
      <formula>""</formula>
    </cfRule>
  </conditionalFormatting>
  <conditionalFormatting sqref="O10:Q21">
    <cfRule type="containsBlanks" dxfId="83" priority="4">
      <formula>LEN(TRIM(O10))=0</formula>
    </cfRule>
  </conditionalFormatting>
  <conditionalFormatting sqref="P10:Q21">
    <cfRule type="containsBlanks" dxfId="82" priority="5">
      <formula>LEN(TRIM(P10))=0</formula>
    </cfRule>
    <cfRule type="containsBlanks" dxfId="81" priority="18">
      <formula>LEN(TRIM(P10))=0</formula>
    </cfRule>
    <cfRule type="cellIs" dxfId="80" priority="25" operator="equal">
      <formula>""</formula>
    </cfRule>
  </conditionalFormatting>
  <dataValidations count="2">
    <dataValidation type="list" allowBlank="1" showInputMessage="1" showErrorMessage="1" sqref="M10:N21" xr:uid="{F5E7CE6F-0A2A-4886-89E8-7400248F748B}">
      <formula1>$O$27:$O$44</formula1>
    </dataValidation>
    <dataValidation type="list" allowBlank="1" showInputMessage="1" showErrorMessage="1" sqref="O4" xr:uid="{4D550A66-9E1F-43FC-BDDF-8AFD73C6730F}">
      <formula1>$M$27:$M$35</formula1>
    </dataValidation>
  </dataValidations>
  <printOptions horizontalCentered="1"/>
  <pageMargins left="0.47244094488188981" right="0.27559055118110237" top="0.47244094488188981" bottom="0.27559055118110237" header="0.31496062992125984" footer="0.19685039370078741"/>
  <pageSetup paperSize="9" scale="54" orientation="portrait" r:id="rId1"/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E11D-F23C-4200-AF54-3C0A6F3C9FCF}">
  <sheetPr>
    <tabColor rgb="FF92D050"/>
    <pageSetUpPr fitToPage="1"/>
  </sheetPr>
  <dimension ref="A1:R73"/>
  <sheetViews>
    <sheetView showZeros="0" view="pageBreakPreview" topLeftCell="A3" zoomScale="73" zoomScaleNormal="80" zoomScaleSheetLayoutView="73" workbookViewId="0">
      <selection activeCell="P13" sqref="P13:P15"/>
    </sheetView>
  </sheetViews>
  <sheetFormatPr defaultRowHeight="13.5" x14ac:dyDescent="0.15"/>
  <cols>
    <col min="1" max="1" width="0.875" style="10" customWidth="1"/>
    <col min="2" max="2" width="12.625" style="10" customWidth="1"/>
    <col min="3" max="3" width="5.875" style="21" customWidth="1"/>
    <col min="4" max="4" width="2.625" style="10" customWidth="1"/>
    <col min="5" max="5" width="5.875" style="21" customWidth="1"/>
    <col min="6" max="6" width="6.125" style="21" customWidth="1"/>
    <col min="7" max="7" width="9.125" style="21" customWidth="1"/>
    <col min="8" max="11" width="8.625" style="10" customWidth="1"/>
    <col min="12" max="12" width="26.375" style="10" customWidth="1"/>
    <col min="13" max="13" width="21" style="10" customWidth="1"/>
    <col min="14" max="14" width="21.5" style="10" customWidth="1"/>
    <col min="15" max="15" width="20.625" style="10" customWidth="1"/>
    <col min="16" max="17" width="13.625" style="10" customWidth="1"/>
    <col min="18" max="18" width="3.5" customWidth="1"/>
  </cols>
  <sheetData>
    <row r="1" spans="1:18" ht="30.75" customHeight="1" thickBot="1" x14ac:dyDescent="0.2">
      <c r="Q1" s="91" t="s">
        <v>85</v>
      </c>
    </row>
    <row r="2" spans="1:18" ht="51.75" customHeight="1" thickBot="1" x14ac:dyDescent="0.2">
      <c r="A2"/>
      <c r="C2" s="60"/>
      <c r="D2" s="60"/>
      <c r="E2" s="60"/>
      <c r="F2" s="60"/>
      <c r="G2" s="60"/>
      <c r="H2" s="60"/>
      <c r="I2" s="60"/>
      <c r="J2" s="60"/>
      <c r="K2" s="60"/>
      <c r="O2" s="202" t="s">
        <v>70</v>
      </c>
      <c r="P2" s="203"/>
      <c r="Q2" s="204"/>
      <c r="R2" s="60"/>
    </row>
    <row r="3" spans="1:18" ht="24" customHeight="1" x14ac:dyDescent="0.15">
      <c r="B3" s="10" t="s">
        <v>95</v>
      </c>
    </row>
    <row r="4" spans="1:18" s="4" customFormat="1" ht="36" customHeight="1" x14ac:dyDescent="0.2">
      <c r="A4" s="11"/>
      <c r="B4" s="11"/>
      <c r="C4" s="51"/>
      <c r="D4" s="51"/>
      <c r="E4" s="52" t="s">
        <v>36</v>
      </c>
      <c r="F4" s="84">
        <v>7</v>
      </c>
      <c r="G4" s="50" t="s">
        <v>97</v>
      </c>
      <c r="H4" s="51"/>
      <c r="I4" s="51"/>
      <c r="J4" s="51"/>
      <c r="K4" s="51"/>
      <c r="L4" s="51"/>
      <c r="M4" s="51"/>
      <c r="N4" s="51"/>
      <c r="O4" s="242" t="s">
        <v>102</v>
      </c>
      <c r="P4" s="242"/>
      <c r="Q4" s="242"/>
    </row>
    <row r="5" spans="1:18" s="3" customFormat="1" ht="9.9499999999999993" customHeight="1" x14ac:dyDescent="0.15">
      <c r="A5" s="12"/>
      <c r="B5" s="12"/>
      <c r="C5" s="22"/>
      <c r="D5" s="12"/>
      <c r="E5" s="13"/>
      <c r="F5" s="13"/>
      <c r="G5" s="13"/>
      <c r="H5" s="13"/>
      <c r="I5" s="13"/>
      <c r="J5" s="13"/>
      <c r="K5" s="13"/>
      <c r="L5" s="13"/>
      <c r="M5" s="12"/>
      <c r="N5" s="12"/>
      <c r="O5" s="256"/>
      <c r="P5" s="256"/>
      <c r="Q5" s="256"/>
    </row>
    <row r="6" spans="1:18" ht="23.25" customHeight="1" x14ac:dyDescent="0.15">
      <c r="B6" s="159" t="s">
        <v>0</v>
      </c>
      <c r="C6" s="160"/>
      <c r="D6" s="160"/>
      <c r="E6" s="160"/>
      <c r="F6" s="160"/>
      <c r="G6" s="161"/>
      <c r="H6" s="162" t="s">
        <v>2</v>
      </c>
      <c r="I6" s="163"/>
      <c r="J6" s="163"/>
      <c r="K6" s="164"/>
      <c r="L6" s="165" t="s">
        <v>58</v>
      </c>
      <c r="M6" s="168" t="s">
        <v>57</v>
      </c>
      <c r="N6" s="169"/>
      <c r="O6" s="165" t="s">
        <v>59</v>
      </c>
      <c r="P6" s="165" t="s">
        <v>3</v>
      </c>
      <c r="Q6" s="165" t="s">
        <v>37</v>
      </c>
    </row>
    <row r="7" spans="1:18" ht="22.5" customHeight="1" x14ac:dyDescent="0.15">
      <c r="B7" s="174" t="s">
        <v>4</v>
      </c>
      <c r="C7" s="162" t="s">
        <v>1</v>
      </c>
      <c r="D7" s="163"/>
      <c r="E7" s="163"/>
      <c r="F7" s="163"/>
      <c r="G7" s="164"/>
      <c r="H7" s="177" t="s">
        <v>19</v>
      </c>
      <c r="I7" s="180" t="s">
        <v>75</v>
      </c>
      <c r="J7" s="183" t="s">
        <v>76</v>
      </c>
      <c r="K7" s="186" t="s">
        <v>77</v>
      </c>
      <c r="L7" s="166"/>
      <c r="M7" s="170"/>
      <c r="N7" s="171"/>
      <c r="O7" s="166"/>
      <c r="P7" s="166"/>
      <c r="Q7" s="166"/>
    </row>
    <row r="8" spans="1:18" ht="24" customHeight="1" x14ac:dyDescent="0.15">
      <c r="B8" s="175"/>
      <c r="C8" s="189" t="s">
        <v>25</v>
      </c>
      <c r="D8" s="190"/>
      <c r="E8" s="191"/>
      <c r="F8" s="192" t="s">
        <v>21</v>
      </c>
      <c r="G8" s="194" t="s">
        <v>20</v>
      </c>
      <c r="H8" s="178"/>
      <c r="I8" s="181"/>
      <c r="J8" s="184"/>
      <c r="K8" s="187"/>
      <c r="L8" s="166"/>
      <c r="M8" s="170"/>
      <c r="N8" s="171"/>
      <c r="O8" s="166"/>
      <c r="P8" s="166"/>
      <c r="Q8" s="166"/>
    </row>
    <row r="9" spans="1:18" ht="33" customHeight="1" x14ac:dyDescent="0.15">
      <c r="B9" s="176"/>
      <c r="C9" s="36" t="s">
        <v>26</v>
      </c>
      <c r="D9" s="26" t="s">
        <v>28</v>
      </c>
      <c r="E9" s="37" t="s">
        <v>27</v>
      </c>
      <c r="F9" s="193"/>
      <c r="G9" s="195"/>
      <c r="H9" s="179"/>
      <c r="I9" s="182"/>
      <c r="J9" s="185"/>
      <c r="K9" s="188"/>
      <c r="L9" s="167"/>
      <c r="M9" s="172"/>
      <c r="N9" s="173"/>
      <c r="O9" s="167"/>
      <c r="P9" s="167"/>
      <c r="Q9" s="167"/>
    </row>
    <row r="10" spans="1:18" s="2" customFormat="1" ht="18" customHeight="1" x14ac:dyDescent="0.15">
      <c r="A10" s="16"/>
      <c r="B10" s="269">
        <v>44776</v>
      </c>
      <c r="C10" s="270">
        <v>8</v>
      </c>
      <c r="D10" s="43" t="str">
        <f>IF(C10,"～","　")</f>
        <v>～</v>
      </c>
      <c r="E10" s="279">
        <v>12</v>
      </c>
      <c r="F10" s="279"/>
      <c r="G10" s="18">
        <f>IF(F10="　",+E10-C10,+E10-C10-F10)</f>
        <v>4</v>
      </c>
      <c r="H10" s="286">
        <v>1</v>
      </c>
      <c r="I10" s="287"/>
      <c r="J10" s="72">
        <f>+H10+I10</f>
        <v>1</v>
      </c>
      <c r="K10" s="292"/>
      <c r="L10" s="226" t="str">
        <f>IF(B10,+$O$4,"　")</f>
        <v>②　地域活動型
      (森林資源活用)</v>
      </c>
      <c r="M10" s="253" t="s">
        <v>47</v>
      </c>
      <c r="N10" s="250" t="s">
        <v>38</v>
      </c>
      <c r="O10" s="244" t="s">
        <v>80</v>
      </c>
      <c r="P10" s="257">
        <v>241015</v>
      </c>
      <c r="Q10" s="247"/>
    </row>
    <row r="11" spans="1:18" ht="18" customHeight="1" x14ac:dyDescent="0.15">
      <c r="B11" s="271"/>
      <c r="C11" s="272">
        <v>8</v>
      </c>
      <c r="D11" s="44" t="str">
        <f t="shared" ref="D11:D33" si="0">IF(C11,"～","　")</f>
        <v>～</v>
      </c>
      <c r="E11" s="280">
        <v>17</v>
      </c>
      <c r="F11" s="280">
        <v>1</v>
      </c>
      <c r="G11" s="19">
        <f t="shared" ref="G11:G33" si="1">IF(F11="　",+E11-C11,+E11-C11-F11)</f>
        <v>8</v>
      </c>
      <c r="H11" s="288">
        <v>5</v>
      </c>
      <c r="I11" s="289">
        <v>2</v>
      </c>
      <c r="J11" s="73">
        <f t="shared" ref="J11:J33" si="2">+H11+I11</f>
        <v>7</v>
      </c>
      <c r="K11" s="293">
        <v>2</v>
      </c>
      <c r="L11" s="227"/>
      <c r="M11" s="254"/>
      <c r="N11" s="251"/>
      <c r="O11" s="245"/>
      <c r="P11" s="258"/>
      <c r="Q11" s="248"/>
    </row>
    <row r="12" spans="1:18" ht="18" customHeight="1" x14ac:dyDescent="0.15">
      <c r="B12" s="273"/>
      <c r="C12" s="274">
        <v>13</v>
      </c>
      <c r="D12" s="45" t="str">
        <f t="shared" si="0"/>
        <v>～</v>
      </c>
      <c r="E12" s="281">
        <v>17</v>
      </c>
      <c r="F12" s="282"/>
      <c r="G12" s="20">
        <f t="shared" si="1"/>
        <v>4</v>
      </c>
      <c r="H12" s="290">
        <v>1</v>
      </c>
      <c r="I12" s="291">
        <v>1</v>
      </c>
      <c r="J12" s="74">
        <f t="shared" si="2"/>
        <v>2</v>
      </c>
      <c r="K12" s="294">
        <v>1</v>
      </c>
      <c r="L12" s="228"/>
      <c r="M12" s="255"/>
      <c r="N12" s="252"/>
      <c r="O12" s="246"/>
      <c r="P12" s="259"/>
      <c r="Q12" s="249"/>
    </row>
    <row r="13" spans="1:18" ht="18" customHeight="1" x14ac:dyDescent="0.15">
      <c r="B13" s="269">
        <v>44777</v>
      </c>
      <c r="C13" s="275">
        <v>8</v>
      </c>
      <c r="D13" s="46" t="str">
        <f t="shared" si="0"/>
        <v>～</v>
      </c>
      <c r="E13" s="283">
        <v>12</v>
      </c>
      <c r="F13" s="279"/>
      <c r="G13" s="18">
        <f t="shared" si="1"/>
        <v>4</v>
      </c>
      <c r="H13" s="286">
        <v>2</v>
      </c>
      <c r="I13" s="287">
        <v>3</v>
      </c>
      <c r="J13" s="72">
        <f t="shared" si="2"/>
        <v>5</v>
      </c>
      <c r="K13" s="292">
        <v>1</v>
      </c>
      <c r="L13" s="226" t="str">
        <f>IF(B13,+$O$4,"　")</f>
        <v>②　地域活動型
      (森林資源活用)</v>
      </c>
      <c r="M13" s="253" t="s">
        <v>38</v>
      </c>
      <c r="N13" s="250"/>
      <c r="O13" s="244" t="s">
        <v>81</v>
      </c>
      <c r="P13" s="247">
        <v>241028</v>
      </c>
      <c r="Q13" s="247"/>
    </row>
    <row r="14" spans="1:18" ht="18" customHeight="1" x14ac:dyDescent="0.15">
      <c r="B14" s="271"/>
      <c r="C14" s="272">
        <v>8</v>
      </c>
      <c r="D14" s="44" t="str">
        <f t="shared" si="0"/>
        <v>～</v>
      </c>
      <c r="E14" s="280">
        <v>17</v>
      </c>
      <c r="F14" s="280">
        <v>1</v>
      </c>
      <c r="G14" s="19">
        <f t="shared" si="1"/>
        <v>8</v>
      </c>
      <c r="H14" s="288">
        <v>4</v>
      </c>
      <c r="I14" s="289"/>
      <c r="J14" s="73">
        <f t="shared" si="2"/>
        <v>4</v>
      </c>
      <c r="K14" s="293"/>
      <c r="L14" s="227"/>
      <c r="M14" s="254"/>
      <c r="N14" s="251"/>
      <c r="O14" s="245"/>
      <c r="P14" s="248"/>
      <c r="Q14" s="248"/>
    </row>
    <row r="15" spans="1:18" ht="18" customHeight="1" x14ac:dyDescent="0.15">
      <c r="B15" s="273"/>
      <c r="C15" s="276"/>
      <c r="D15" s="47" t="str">
        <f t="shared" si="0"/>
        <v>　</v>
      </c>
      <c r="E15" s="284"/>
      <c r="F15" s="282"/>
      <c r="G15" s="20">
        <f t="shared" si="1"/>
        <v>0</v>
      </c>
      <c r="H15" s="290"/>
      <c r="I15" s="291"/>
      <c r="J15" s="74">
        <f t="shared" si="2"/>
        <v>0</v>
      </c>
      <c r="K15" s="294"/>
      <c r="L15" s="228"/>
      <c r="M15" s="255"/>
      <c r="N15" s="252"/>
      <c r="O15" s="246"/>
      <c r="P15" s="249"/>
      <c r="Q15" s="249"/>
    </row>
    <row r="16" spans="1:18" ht="18" customHeight="1" x14ac:dyDescent="0.15">
      <c r="B16" s="269">
        <v>44779</v>
      </c>
      <c r="C16" s="277">
        <v>8.5</v>
      </c>
      <c r="D16" s="48" t="str">
        <f t="shared" si="0"/>
        <v>～</v>
      </c>
      <c r="E16" s="285">
        <v>12</v>
      </c>
      <c r="F16" s="279"/>
      <c r="G16" s="18">
        <f t="shared" si="1"/>
        <v>3.5</v>
      </c>
      <c r="H16" s="286">
        <v>2</v>
      </c>
      <c r="I16" s="287"/>
      <c r="J16" s="72">
        <f t="shared" si="2"/>
        <v>2</v>
      </c>
      <c r="K16" s="292"/>
      <c r="L16" s="226" t="str">
        <f>IF(B16,+$O$4,"　")</f>
        <v>②　地域活動型
      (森林資源活用)</v>
      </c>
      <c r="M16" s="253" t="s">
        <v>38</v>
      </c>
      <c r="N16" s="250" t="s">
        <v>39</v>
      </c>
      <c r="O16" s="244" t="s">
        <v>82</v>
      </c>
      <c r="P16" s="247">
        <v>241115</v>
      </c>
      <c r="Q16" s="247"/>
    </row>
    <row r="17" spans="2:17" ht="18" customHeight="1" x14ac:dyDescent="0.15">
      <c r="B17" s="271"/>
      <c r="C17" s="272">
        <v>8</v>
      </c>
      <c r="D17" s="44" t="str">
        <f t="shared" si="0"/>
        <v>～</v>
      </c>
      <c r="E17" s="280">
        <v>17</v>
      </c>
      <c r="F17" s="280">
        <v>1</v>
      </c>
      <c r="G17" s="19">
        <f t="shared" si="1"/>
        <v>8</v>
      </c>
      <c r="H17" s="288">
        <v>5</v>
      </c>
      <c r="I17" s="289">
        <v>2</v>
      </c>
      <c r="J17" s="73">
        <f t="shared" si="2"/>
        <v>7</v>
      </c>
      <c r="K17" s="293">
        <v>3</v>
      </c>
      <c r="L17" s="227"/>
      <c r="M17" s="254"/>
      <c r="N17" s="251"/>
      <c r="O17" s="245"/>
      <c r="P17" s="248"/>
      <c r="Q17" s="248"/>
    </row>
    <row r="18" spans="2:17" ht="18" customHeight="1" x14ac:dyDescent="0.15">
      <c r="B18" s="273"/>
      <c r="C18" s="277">
        <v>13</v>
      </c>
      <c r="D18" s="48" t="str">
        <f t="shared" si="0"/>
        <v>～</v>
      </c>
      <c r="E18" s="285">
        <v>16.5</v>
      </c>
      <c r="F18" s="282"/>
      <c r="G18" s="20">
        <f t="shared" si="1"/>
        <v>3.5</v>
      </c>
      <c r="H18" s="290">
        <v>2</v>
      </c>
      <c r="I18" s="291"/>
      <c r="J18" s="74">
        <f t="shared" si="2"/>
        <v>2</v>
      </c>
      <c r="K18" s="294"/>
      <c r="L18" s="228"/>
      <c r="M18" s="255"/>
      <c r="N18" s="252"/>
      <c r="O18" s="246"/>
      <c r="P18" s="249"/>
      <c r="Q18" s="249"/>
    </row>
    <row r="19" spans="2:17" ht="18" customHeight="1" x14ac:dyDescent="0.15">
      <c r="B19" s="269">
        <v>44793</v>
      </c>
      <c r="C19" s="270">
        <v>8</v>
      </c>
      <c r="D19" s="43" t="str">
        <f>IF(C19,"～","　")</f>
        <v>～</v>
      </c>
      <c r="E19" s="279">
        <v>12</v>
      </c>
      <c r="F19" s="279"/>
      <c r="G19" s="18">
        <f t="shared" si="1"/>
        <v>4</v>
      </c>
      <c r="H19" s="286">
        <v>2</v>
      </c>
      <c r="I19" s="287">
        <v>1</v>
      </c>
      <c r="J19" s="72">
        <f t="shared" si="2"/>
        <v>3</v>
      </c>
      <c r="K19" s="292">
        <v>1</v>
      </c>
      <c r="L19" s="226" t="str">
        <f>IF(B19,+$O$4,"　")</f>
        <v>②　地域活動型
      (森林資源活用)</v>
      </c>
      <c r="M19" s="253" t="s">
        <v>38</v>
      </c>
      <c r="N19" s="250" t="s">
        <v>39</v>
      </c>
      <c r="O19" s="244" t="s">
        <v>83</v>
      </c>
      <c r="P19" s="247">
        <v>241123</v>
      </c>
      <c r="Q19" s="247"/>
    </row>
    <row r="20" spans="2:17" ht="18" customHeight="1" x14ac:dyDescent="0.15">
      <c r="B20" s="271"/>
      <c r="C20" s="272">
        <v>8</v>
      </c>
      <c r="D20" s="44" t="str">
        <f t="shared" si="0"/>
        <v>～</v>
      </c>
      <c r="E20" s="280">
        <v>17</v>
      </c>
      <c r="F20" s="280">
        <v>1</v>
      </c>
      <c r="G20" s="19">
        <f t="shared" si="1"/>
        <v>8</v>
      </c>
      <c r="H20" s="288">
        <v>4</v>
      </c>
      <c r="I20" s="289">
        <v>2</v>
      </c>
      <c r="J20" s="73">
        <f t="shared" si="2"/>
        <v>6</v>
      </c>
      <c r="K20" s="293">
        <v>3</v>
      </c>
      <c r="L20" s="227"/>
      <c r="M20" s="254"/>
      <c r="N20" s="251"/>
      <c r="O20" s="245"/>
      <c r="P20" s="248"/>
      <c r="Q20" s="248"/>
    </row>
    <row r="21" spans="2:17" ht="18" customHeight="1" x14ac:dyDescent="0.15">
      <c r="B21" s="273"/>
      <c r="C21" s="278">
        <v>13</v>
      </c>
      <c r="D21" s="49" t="str">
        <f t="shared" si="0"/>
        <v>～</v>
      </c>
      <c r="E21" s="282">
        <v>17</v>
      </c>
      <c r="F21" s="282"/>
      <c r="G21" s="20">
        <f t="shared" si="1"/>
        <v>4</v>
      </c>
      <c r="H21" s="290">
        <v>2</v>
      </c>
      <c r="I21" s="291"/>
      <c r="J21" s="74">
        <f t="shared" si="2"/>
        <v>2</v>
      </c>
      <c r="K21" s="294"/>
      <c r="L21" s="228"/>
      <c r="M21" s="255"/>
      <c r="N21" s="252"/>
      <c r="O21" s="246"/>
      <c r="P21" s="249"/>
      <c r="Q21" s="249"/>
    </row>
    <row r="22" spans="2:17" ht="18" customHeight="1" x14ac:dyDescent="0.15">
      <c r="B22" s="269">
        <v>44794</v>
      </c>
      <c r="C22" s="270">
        <v>9</v>
      </c>
      <c r="D22" s="43" t="str">
        <f t="shared" si="0"/>
        <v>～</v>
      </c>
      <c r="E22" s="279">
        <v>14</v>
      </c>
      <c r="F22" s="279">
        <v>1</v>
      </c>
      <c r="G22" s="18">
        <f t="shared" si="1"/>
        <v>4</v>
      </c>
      <c r="H22" s="286">
        <v>2</v>
      </c>
      <c r="I22" s="287">
        <v>1</v>
      </c>
      <c r="J22" s="72">
        <f t="shared" si="2"/>
        <v>3</v>
      </c>
      <c r="K22" s="292">
        <v>1</v>
      </c>
      <c r="L22" s="226" t="str">
        <f>IF(B22,+$O$4,"　")</f>
        <v>②　地域活動型
      (森林資源活用)</v>
      </c>
      <c r="M22" s="253" t="s">
        <v>51</v>
      </c>
      <c r="N22" s="250" t="s">
        <v>40</v>
      </c>
      <c r="O22" s="244" t="s">
        <v>84</v>
      </c>
      <c r="P22" s="247">
        <v>241202</v>
      </c>
      <c r="Q22" s="247"/>
    </row>
    <row r="23" spans="2:17" s="5" customFormat="1" ht="18" customHeight="1" x14ac:dyDescent="0.15">
      <c r="B23" s="271"/>
      <c r="C23" s="272">
        <v>8</v>
      </c>
      <c r="D23" s="44" t="str">
        <f t="shared" si="0"/>
        <v>～</v>
      </c>
      <c r="E23" s="280">
        <v>17</v>
      </c>
      <c r="F23" s="280">
        <v>1</v>
      </c>
      <c r="G23" s="19">
        <f t="shared" si="1"/>
        <v>8</v>
      </c>
      <c r="H23" s="288">
        <v>4</v>
      </c>
      <c r="I23" s="289"/>
      <c r="J23" s="73">
        <f t="shared" si="2"/>
        <v>4</v>
      </c>
      <c r="K23" s="293"/>
      <c r="L23" s="227"/>
      <c r="M23" s="254"/>
      <c r="N23" s="251"/>
      <c r="O23" s="245"/>
      <c r="P23" s="248"/>
      <c r="Q23" s="248"/>
    </row>
    <row r="24" spans="2:17" s="5" customFormat="1" ht="18" customHeight="1" x14ac:dyDescent="0.15">
      <c r="B24" s="273"/>
      <c r="C24" s="278">
        <v>13</v>
      </c>
      <c r="D24" s="49" t="str">
        <f t="shared" si="0"/>
        <v>～</v>
      </c>
      <c r="E24" s="282">
        <v>17</v>
      </c>
      <c r="F24" s="282"/>
      <c r="G24" s="20">
        <f t="shared" si="1"/>
        <v>4</v>
      </c>
      <c r="H24" s="290">
        <v>2</v>
      </c>
      <c r="I24" s="291">
        <v>2</v>
      </c>
      <c r="J24" s="74">
        <f t="shared" si="2"/>
        <v>4</v>
      </c>
      <c r="K24" s="294">
        <v>1</v>
      </c>
      <c r="L24" s="228"/>
      <c r="M24" s="255"/>
      <c r="N24" s="252"/>
      <c r="O24" s="246"/>
      <c r="P24" s="249"/>
      <c r="Q24" s="249"/>
    </row>
    <row r="25" spans="2:17" s="5" customFormat="1" ht="18" customHeight="1" x14ac:dyDescent="0.15">
      <c r="B25" s="269"/>
      <c r="C25" s="270"/>
      <c r="D25" s="43" t="str">
        <f t="shared" si="0"/>
        <v>　</v>
      </c>
      <c r="E25" s="279"/>
      <c r="F25" s="279"/>
      <c r="G25" s="18">
        <f t="shared" si="1"/>
        <v>0</v>
      </c>
      <c r="H25" s="286"/>
      <c r="I25" s="287"/>
      <c r="J25" s="72">
        <f t="shared" si="2"/>
        <v>0</v>
      </c>
      <c r="K25" s="292"/>
      <c r="L25" s="226" t="str">
        <f>IF(B25,+$O$4,"　")</f>
        <v>　</v>
      </c>
      <c r="M25" s="253"/>
      <c r="N25" s="250"/>
      <c r="O25" s="244"/>
      <c r="P25" s="247"/>
      <c r="Q25" s="247"/>
    </row>
    <row r="26" spans="2:17" s="5" customFormat="1" ht="18" customHeight="1" x14ac:dyDescent="0.15">
      <c r="B26" s="271"/>
      <c r="C26" s="272"/>
      <c r="D26" s="44" t="str">
        <f t="shared" si="0"/>
        <v>　</v>
      </c>
      <c r="E26" s="280"/>
      <c r="F26" s="280"/>
      <c r="G26" s="19">
        <f t="shared" si="1"/>
        <v>0</v>
      </c>
      <c r="H26" s="288"/>
      <c r="I26" s="289"/>
      <c r="J26" s="73">
        <f t="shared" si="2"/>
        <v>0</v>
      </c>
      <c r="K26" s="293"/>
      <c r="L26" s="227"/>
      <c r="M26" s="254"/>
      <c r="N26" s="251"/>
      <c r="O26" s="245"/>
      <c r="P26" s="248"/>
      <c r="Q26" s="248"/>
    </row>
    <row r="27" spans="2:17" s="5" customFormat="1" ht="18" customHeight="1" x14ac:dyDescent="0.15">
      <c r="B27" s="273"/>
      <c r="C27" s="278"/>
      <c r="D27" s="49" t="str">
        <f t="shared" si="0"/>
        <v>　</v>
      </c>
      <c r="E27" s="282"/>
      <c r="F27" s="282"/>
      <c r="G27" s="20">
        <f t="shared" si="1"/>
        <v>0</v>
      </c>
      <c r="H27" s="290"/>
      <c r="I27" s="291"/>
      <c r="J27" s="74">
        <f t="shared" si="2"/>
        <v>0</v>
      </c>
      <c r="K27" s="294"/>
      <c r="L27" s="228"/>
      <c r="M27" s="255"/>
      <c r="N27" s="252"/>
      <c r="O27" s="246"/>
      <c r="P27" s="249"/>
      <c r="Q27" s="249"/>
    </row>
    <row r="28" spans="2:17" ht="27.95" customHeight="1" x14ac:dyDescent="0.15">
      <c r="B28" s="269"/>
      <c r="C28" s="270"/>
      <c r="D28" s="43" t="str">
        <f t="shared" si="0"/>
        <v>　</v>
      </c>
      <c r="E28" s="279"/>
      <c r="F28" s="279"/>
      <c r="G28" s="18">
        <f t="shared" si="1"/>
        <v>0</v>
      </c>
      <c r="H28" s="286"/>
      <c r="I28" s="287"/>
      <c r="J28" s="72">
        <f t="shared" si="2"/>
        <v>0</v>
      </c>
      <c r="K28" s="292"/>
      <c r="L28" s="226" t="str">
        <f>IF(B28,+$O$4,"　")</f>
        <v>　</v>
      </c>
      <c r="M28" s="253"/>
      <c r="N28" s="250"/>
      <c r="O28" s="244"/>
      <c r="P28" s="247"/>
      <c r="Q28" s="247"/>
    </row>
    <row r="29" spans="2:17" ht="27.95" customHeight="1" x14ac:dyDescent="0.15">
      <c r="B29" s="271"/>
      <c r="C29" s="272"/>
      <c r="D29" s="44" t="str">
        <f t="shared" si="0"/>
        <v>　</v>
      </c>
      <c r="E29" s="280"/>
      <c r="F29" s="280"/>
      <c r="G29" s="19">
        <f t="shared" si="1"/>
        <v>0</v>
      </c>
      <c r="H29" s="288"/>
      <c r="I29" s="289"/>
      <c r="J29" s="73">
        <f t="shared" si="2"/>
        <v>0</v>
      </c>
      <c r="K29" s="293"/>
      <c r="L29" s="227"/>
      <c r="M29" s="254"/>
      <c r="N29" s="251"/>
      <c r="O29" s="245"/>
      <c r="P29" s="248"/>
      <c r="Q29" s="248"/>
    </row>
    <row r="30" spans="2:17" ht="18" customHeight="1" x14ac:dyDescent="0.15">
      <c r="B30" s="273"/>
      <c r="C30" s="278"/>
      <c r="D30" s="49" t="str">
        <f t="shared" si="0"/>
        <v>　</v>
      </c>
      <c r="E30" s="282"/>
      <c r="F30" s="282"/>
      <c r="G30" s="20">
        <f t="shared" si="1"/>
        <v>0</v>
      </c>
      <c r="H30" s="290"/>
      <c r="I30" s="291"/>
      <c r="J30" s="74">
        <f t="shared" si="2"/>
        <v>0</v>
      </c>
      <c r="K30" s="294"/>
      <c r="L30" s="228"/>
      <c r="M30" s="255"/>
      <c r="N30" s="252"/>
      <c r="O30" s="246"/>
      <c r="P30" s="249"/>
      <c r="Q30" s="249"/>
    </row>
    <row r="31" spans="2:17" ht="18" customHeight="1" x14ac:dyDescent="0.15">
      <c r="B31" s="269"/>
      <c r="C31" s="270"/>
      <c r="D31" s="43" t="str">
        <f t="shared" si="0"/>
        <v>　</v>
      </c>
      <c r="E31" s="279"/>
      <c r="F31" s="279"/>
      <c r="G31" s="18">
        <f t="shared" si="1"/>
        <v>0</v>
      </c>
      <c r="H31" s="286"/>
      <c r="I31" s="287"/>
      <c r="J31" s="72">
        <f t="shared" si="2"/>
        <v>0</v>
      </c>
      <c r="K31" s="292"/>
      <c r="L31" s="226" t="str">
        <f>IF(B31,+$O$4,"　")</f>
        <v>　</v>
      </c>
      <c r="M31" s="253"/>
      <c r="N31" s="250"/>
      <c r="O31" s="244"/>
      <c r="P31" s="247"/>
      <c r="Q31" s="247"/>
    </row>
    <row r="32" spans="2:17" ht="18" customHeight="1" x14ac:dyDescent="0.15">
      <c r="B32" s="271"/>
      <c r="C32" s="272"/>
      <c r="D32" s="44" t="str">
        <f t="shared" si="0"/>
        <v>　</v>
      </c>
      <c r="E32" s="280"/>
      <c r="F32" s="280"/>
      <c r="G32" s="19">
        <f t="shared" si="1"/>
        <v>0</v>
      </c>
      <c r="H32" s="288"/>
      <c r="I32" s="289"/>
      <c r="J32" s="73">
        <f t="shared" si="2"/>
        <v>0</v>
      </c>
      <c r="K32" s="293"/>
      <c r="L32" s="227"/>
      <c r="M32" s="254"/>
      <c r="N32" s="251"/>
      <c r="O32" s="245"/>
      <c r="P32" s="248"/>
      <c r="Q32" s="248"/>
    </row>
    <row r="33" spans="1:17" ht="18" customHeight="1" x14ac:dyDescent="0.15">
      <c r="B33" s="273"/>
      <c r="C33" s="278"/>
      <c r="D33" s="49" t="str">
        <f t="shared" si="0"/>
        <v>　</v>
      </c>
      <c r="E33" s="282"/>
      <c r="F33" s="282"/>
      <c r="G33" s="20">
        <f t="shared" si="1"/>
        <v>0</v>
      </c>
      <c r="H33" s="290"/>
      <c r="I33" s="291"/>
      <c r="J33" s="74">
        <f t="shared" si="2"/>
        <v>0</v>
      </c>
      <c r="K33" s="294"/>
      <c r="L33" s="228"/>
      <c r="M33" s="255"/>
      <c r="N33" s="252"/>
      <c r="O33" s="246"/>
      <c r="P33" s="249"/>
      <c r="Q33" s="249"/>
    </row>
    <row r="34" spans="1:17" ht="18" customHeight="1" x14ac:dyDescent="0.15">
      <c r="B34" s="23" t="s">
        <v>5</v>
      </c>
      <c r="C34" s="210"/>
      <c r="D34" s="211"/>
      <c r="E34" s="212"/>
      <c r="F34" s="68"/>
      <c r="G34" s="75"/>
      <c r="H34" s="63">
        <f>SUM(H10:H33)</f>
        <v>38</v>
      </c>
      <c r="I34" s="64">
        <f>SUM(I10:I33)</f>
        <v>14</v>
      </c>
      <c r="J34" s="65">
        <f>SUM(J10:J33)</f>
        <v>52</v>
      </c>
      <c r="K34" s="14">
        <f>SUM(K10:K33)</f>
        <v>13</v>
      </c>
      <c r="L34" s="15"/>
      <c r="M34" s="58"/>
      <c r="N34" s="59"/>
      <c r="O34" s="59"/>
      <c r="P34" s="8"/>
      <c r="Q34" s="15"/>
    </row>
    <row r="35" spans="1:17" s="35" customFormat="1" ht="18" customHeight="1" x14ac:dyDescent="0.15">
      <c r="A35" s="24"/>
      <c r="B35" s="24" t="s">
        <v>35</v>
      </c>
      <c r="C35" s="27"/>
      <c r="D35" s="24"/>
      <c r="E35" s="27"/>
      <c r="F35" s="27"/>
      <c r="G35" s="27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s="35" customFormat="1" ht="18" customHeight="1" x14ac:dyDescent="0.15">
      <c r="A36" s="24"/>
      <c r="B36" s="24" t="s">
        <v>12</v>
      </c>
      <c r="C36" s="27"/>
      <c r="D36" s="24"/>
      <c r="E36" s="27"/>
      <c r="F36" s="27"/>
      <c r="G36" s="27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24.95" customHeight="1" x14ac:dyDescent="0.15"/>
    <row r="38" spans="1:17" ht="24.95" customHeight="1" x14ac:dyDescent="0.15">
      <c r="B38" s="260"/>
      <c r="C38" s="38" t="s">
        <v>103</v>
      </c>
      <c r="D38" s="5"/>
      <c r="E38" s="6"/>
      <c r="F38" s="6"/>
      <c r="G38" s="6"/>
      <c r="H38" s="5"/>
      <c r="I38" s="5"/>
      <c r="J38" s="5"/>
      <c r="K38" s="5"/>
      <c r="M38" s="215" t="s">
        <v>94</v>
      </c>
      <c r="N38" s="215"/>
      <c r="O38" s="217" t="s">
        <v>71</v>
      </c>
      <c r="P38" s="217"/>
    </row>
    <row r="39" spans="1:17" ht="24.95" customHeight="1" x14ac:dyDescent="0.15">
      <c r="B39" s="268"/>
      <c r="C39" s="38" t="s">
        <v>105</v>
      </c>
      <c r="D39" s="5"/>
      <c r="E39" s="6"/>
      <c r="F39" s="6"/>
      <c r="G39" s="6"/>
      <c r="H39" s="5"/>
      <c r="I39" s="5"/>
      <c r="J39" s="5"/>
      <c r="K39" s="5"/>
      <c r="L39" s="1"/>
      <c r="M39" s="216"/>
      <c r="N39" s="216"/>
      <c r="O39" s="241"/>
      <c r="P39" s="241"/>
    </row>
    <row r="40" spans="1:17" ht="24.95" customHeight="1" x14ac:dyDescent="0.15">
      <c r="B40" s="112"/>
      <c r="C40" s="94" t="s">
        <v>32</v>
      </c>
      <c r="D40" s="113"/>
      <c r="E40" s="113"/>
      <c r="F40" s="113"/>
      <c r="G40" s="113"/>
      <c r="H40" s="113"/>
      <c r="I40" s="113"/>
      <c r="J40" s="113"/>
      <c r="K40" s="5"/>
      <c r="M40" s="218" t="s">
        <v>56</v>
      </c>
      <c r="N40" s="219"/>
      <c r="O40" s="102" t="s">
        <v>42</v>
      </c>
      <c r="P40" s="130"/>
    </row>
    <row r="41" spans="1:17" ht="27.75" customHeight="1" x14ac:dyDescent="0.15">
      <c r="B41" s="5"/>
      <c r="C41" s="113"/>
      <c r="D41" s="113"/>
      <c r="E41" s="113"/>
      <c r="F41" s="113"/>
      <c r="G41" s="113"/>
      <c r="H41" s="113"/>
      <c r="I41" s="113"/>
      <c r="J41" s="113"/>
      <c r="K41" s="5"/>
      <c r="M41" s="206" t="s">
        <v>102</v>
      </c>
      <c r="N41" s="207"/>
      <c r="O41" s="104" t="s">
        <v>43</v>
      </c>
      <c r="P41" s="131"/>
    </row>
    <row r="42" spans="1:17" ht="27.75" customHeight="1" x14ac:dyDescent="0.15">
      <c r="B42" s="32" t="s">
        <v>6</v>
      </c>
      <c r="C42" s="30" t="s">
        <v>88</v>
      </c>
      <c r="D42" s="95"/>
      <c r="E42" s="95"/>
      <c r="F42" s="34" t="s">
        <v>89</v>
      </c>
      <c r="G42" s="6"/>
      <c r="H42" s="5"/>
      <c r="I42" s="5"/>
      <c r="J42" s="5"/>
      <c r="K42" s="5"/>
      <c r="M42" s="206" t="s">
        <v>101</v>
      </c>
      <c r="N42" s="207"/>
      <c r="O42" s="106" t="s">
        <v>46</v>
      </c>
      <c r="P42" s="121"/>
    </row>
    <row r="43" spans="1:17" ht="20.100000000000001" customHeight="1" x14ac:dyDescent="0.15">
      <c r="B43" s="32" t="s">
        <v>7</v>
      </c>
      <c r="C43" s="30" t="s">
        <v>10</v>
      </c>
      <c r="D43" s="5"/>
      <c r="E43" s="6"/>
      <c r="F43" s="124" t="s">
        <v>23</v>
      </c>
      <c r="G43" s="6"/>
      <c r="H43" s="5"/>
      <c r="I43" s="5"/>
      <c r="J43" s="5"/>
      <c r="K43" s="5"/>
      <c r="M43" s="208" t="s">
        <v>98</v>
      </c>
      <c r="N43" s="209"/>
      <c r="O43" s="106" t="s">
        <v>47</v>
      </c>
      <c r="P43" s="121"/>
      <c r="Q43" s="134"/>
    </row>
    <row r="44" spans="1:17" ht="20.100000000000001" customHeight="1" x14ac:dyDescent="0.15">
      <c r="B44" s="32" t="s">
        <v>8</v>
      </c>
      <c r="C44" s="34" t="s">
        <v>15</v>
      </c>
      <c r="D44" s="5"/>
      <c r="E44" s="6"/>
      <c r="F44" s="34" t="s">
        <v>31</v>
      </c>
      <c r="G44" s="6"/>
      <c r="H44" s="5"/>
      <c r="I44" s="5"/>
      <c r="J44" s="5"/>
      <c r="K44" s="5"/>
      <c r="M44" s="208" t="s">
        <v>99</v>
      </c>
      <c r="N44" s="209"/>
      <c r="O44" s="104" t="s">
        <v>38</v>
      </c>
      <c r="P44" s="131"/>
      <c r="Q44" s="134"/>
    </row>
    <row r="45" spans="1:17" ht="24.95" customHeight="1" x14ac:dyDescent="0.15">
      <c r="B45" s="7"/>
      <c r="C45" s="92"/>
      <c r="D45" s="7"/>
      <c r="E45" s="6"/>
      <c r="F45" s="126" t="s">
        <v>29</v>
      </c>
      <c r="G45" s="6"/>
      <c r="H45" s="5"/>
      <c r="I45" s="5"/>
      <c r="J45" s="5"/>
      <c r="K45" s="5"/>
      <c r="M45" s="208" t="s">
        <v>100</v>
      </c>
      <c r="N45" s="209"/>
      <c r="O45" s="104" t="s">
        <v>39</v>
      </c>
      <c r="P45" s="131"/>
      <c r="Q45" s="134"/>
    </row>
    <row r="46" spans="1:17" ht="24.95" customHeight="1" x14ac:dyDescent="0.15">
      <c r="B46" s="32" t="s">
        <v>9</v>
      </c>
      <c r="C46" s="28" t="s">
        <v>22</v>
      </c>
      <c r="D46" s="28"/>
      <c r="E46" s="6"/>
      <c r="F46" s="28" t="s">
        <v>24</v>
      </c>
      <c r="G46" s="6"/>
      <c r="H46" s="5"/>
      <c r="I46" s="5"/>
      <c r="J46" s="5"/>
      <c r="K46" s="5"/>
      <c r="M46" s="196"/>
      <c r="N46" s="197"/>
      <c r="O46" s="104" t="s">
        <v>41</v>
      </c>
      <c r="P46" s="131"/>
      <c r="Q46" s="134"/>
    </row>
    <row r="47" spans="1:17" ht="24.95" customHeight="1" x14ac:dyDescent="0.15">
      <c r="B47" s="7"/>
      <c r="C47" s="92"/>
      <c r="D47" s="5"/>
      <c r="E47" s="6"/>
      <c r="F47" s="126" t="s">
        <v>60</v>
      </c>
      <c r="G47" s="6"/>
      <c r="H47" s="5"/>
      <c r="I47" s="5"/>
      <c r="J47" s="5"/>
      <c r="K47" s="5"/>
      <c r="M47" s="198"/>
      <c r="N47" s="199"/>
      <c r="O47" s="106" t="s">
        <v>48</v>
      </c>
      <c r="P47" s="121"/>
      <c r="Q47" s="134"/>
    </row>
    <row r="48" spans="1:17" ht="24.95" customHeight="1" x14ac:dyDescent="0.15">
      <c r="B48" s="32" t="s">
        <v>11</v>
      </c>
      <c r="C48" s="28" t="s">
        <v>58</v>
      </c>
      <c r="D48" s="5"/>
      <c r="E48" s="6"/>
      <c r="F48" s="28" t="s">
        <v>16</v>
      </c>
      <c r="G48" s="6"/>
      <c r="H48" s="5"/>
      <c r="I48" s="5"/>
      <c r="J48" s="5"/>
      <c r="K48" s="5"/>
      <c r="L48" s="123"/>
      <c r="M48" s="200"/>
      <c r="N48" s="201"/>
      <c r="O48" s="106" t="s">
        <v>52</v>
      </c>
      <c r="P48" s="121"/>
      <c r="Q48" s="134"/>
    </row>
    <row r="49" spans="2:16" ht="24.95" customHeight="1" x14ac:dyDescent="0.15">
      <c r="B49" s="32" t="s">
        <v>30</v>
      </c>
      <c r="C49" s="125" t="s">
        <v>57</v>
      </c>
      <c r="D49" s="5"/>
      <c r="E49" s="6"/>
      <c r="F49" s="125" t="s">
        <v>78</v>
      </c>
      <c r="G49" s="6"/>
      <c r="H49" s="5"/>
      <c r="I49" s="5"/>
      <c r="J49" s="5"/>
      <c r="K49" s="5"/>
      <c r="L49" s="122"/>
      <c r="O49" s="106" t="s">
        <v>49</v>
      </c>
      <c r="P49" s="121"/>
    </row>
    <row r="50" spans="2:16" ht="24.95" customHeight="1" x14ac:dyDescent="0.15">
      <c r="B50" s="32" t="s">
        <v>13</v>
      </c>
      <c r="C50" s="28" t="s">
        <v>59</v>
      </c>
      <c r="D50" s="5"/>
      <c r="E50" s="6"/>
      <c r="F50" s="28" t="s">
        <v>79</v>
      </c>
      <c r="G50" s="6"/>
      <c r="K50" s="5"/>
      <c r="O50" s="106" t="s">
        <v>50</v>
      </c>
      <c r="P50" s="121"/>
    </row>
    <row r="51" spans="2:16" ht="24.95" customHeight="1" x14ac:dyDescent="0.15">
      <c r="B51" s="32" t="s">
        <v>14</v>
      </c>
      <c r="C51" s="28" t="s">
        <v>17</v>
      </c>
      <c r="D51" s="5"/>
      <c r="E51" s="6"/>
      <c r="F51" s="28" t="s">
        <v>18</v>
      </c>
      <c r="G51" s="6"/>
      <c r="H51" s="5"/>
      <c r="I51" s="5"/>
      <c r="J51" s="5"/>
      <c r="K51" s="5"/>
      <c r="O51" s="104" t="s">
        <v>40</v>
      </c>
      <c r="P51" s="131"/>
    </row>
    <row r="52" spans="2:16" ht="24.95" customHeight="1" x14ac:dyDescent="0.15">
      <c r="B52" s="119" t="s">
        <v>33</v>
      </c>
      <c r="G52" s="6"/>
      <c r="H52" s="5"/>
      <c r="I52" s="5"/>
      <c r="J52" s="5"/>
      <c r="K52" s="5"/>
      <c r="O52" s="104" t="s">
        <v>51</v>
      </c>
      <c r="P52" s="131"/>
    </row>
    <row r="53" spans="2:16" ht="24.95" customHeight="1" x14ac:dyDescent="0.15">
      <c r="H53" s="5"/>
      <c r="I53" s="5"/>
      <c r="J53" s="5"/>
      <c r="K53" s="5"/>
      <c r="O53" s="104" t="s">
        <v>44</v>
      </c>
      <c r="P53" s="131"/>
    </row>
    <row r="54" spans="2:16" ht="24.95" customHeight="1" x14ac:dyDescent="0.15">
      <c r="G54" s="6"/>
      <c r="H54" s="5"/>
      <c r="I54" s="5"/>
      <c r="J54" s="5"/>
      <c r="K54" s="5"/>
      <c r="O54" s="104" t="s">
        <v>45</v>
      </c>
      <c r="P54" s="131"/>
    </row>
    <row r="55" spans="2:16" ht="20.100000000000001" customHeight="1" x14ac:dyDescent="0.15">
      <c r="H55" s="5"/>
      <c r="I55" s="5"/>
      <c r="J55" s="5"/>
      <c r="K55" s="5"/>
      <c r="O55" s="108"/>
      <c r="P55" s="132"/>
    </row>
    <row r="56" spans="2:16" ht="20.100000000000001" customHeight="1" x14ac:dyDescent="0.15">
      <c r="B56" s="82"/>
      <c r="C56" s="115"/>
      <c r="D56" s="5"/>
      <c r="E56" s="6"/>
      <c r="F56" s="114"/>
      <c r="G56" s="6"/>
      <c r="H56" s="5"/>
      <c r="I56" s="5"/>
      <c r="J56" s="5"/>
      <c r="K56" s="5"/>
      <c r="O56" s="108"/>
      <c r="P56" s="132"/>
    </row>
    <row r="57" spans="2:16" ht="20.100000000000001" customHeight="1" x14ac:dyDescent="0.15">
      <c r="H57" s="5"/>
      <c r="I57" s="5"/>
      <c r="J57" s="5"/>
      <c r="K57" s="5"/>
      <c r="O57" s="110"/>
      <c r="P57" s="133"/>
    </row>
    <row r="58" spans="2:16" ht="24.95" customHeight="1" x14ac:dyDescent="0.15">
      <c r="B58" s="82"/>
      <c r="C58" s="76"/>
      <c r="D58" s="5"/>
      <c r="E58" s="6"/>
      <c r="F58" s="76"/>
      <c r="G58" s="6"/>
      <c r="H58" s="5"/>
      <c r="I58" s="5"/>
      <c r="J58" s="5"/>
      <c r="K58" s="5"/>
      <c r="O58" s="127"/>
      <c r="P58" s="128"/>
    </row>
    <row r="59" spans="2:16" ht="24.95" customHeight="1" x14ac:dyDescent="0.15">
      <c r="G59" s="6"/>
      <c r="H59" s="5"/>
      <c r="I59" s="5"/>
      <c r="J59" s="5"/>
      <c r="K59" s="5"/>
      <c r="O59" s="129"/>
    </row>
    <row r="60" spans="2:16" ht="24.95" customHeight="1" x14ac:dyDescent="0.15">
      <c r="B60" s="82"/>
      <c r="C60" s="76"/>
      <c r="D60" s="76"/>
      <c r="E60" s="6"/>
      <c r="F60" s="6"/>
      <c r="G60" s="6"/>
      <c r="H60" s="5"/>
      <c r="I60" s="5"/>
      <c r="J60" s="5"/>
      <c r="K60" s="5"/>
      <c r="O60" s="129"/>
    </row>
    <row r="61" spans="2:16" ht="24.95" customHeight="1" x14ac:dyDescent="0.15">
      <c r="C61" s="92"/>
      <c r="D61" s="7"/>
      <c r="E61" s="6"/>
      <c r="F61" s="6"/>
      <c r="G61" s="6"/>
      <c r="H61" s="5"/>
      <c r="I61" s="5"/>
      <c r="J61" s="5"/>
      <c r="K61" s="5"/>
    </row>
    <row r="62" spans="2:16" ht="24.95" customHeight="1" x14ac:dyDescent="0.15">
      <c r="B62" s="7"/>
      <c r="D62" s="7"/>
      <c r="E62" s="6"/>
      <c r="F62" s="6"/>
      <c r="G62" s="6"/>
      <c r="H62" s="5"/>
      <c r="I62" s="5"/>
      <c r="J62" s="5"/>
      <c r="K62" s="5"/>
    </row>
    <row r="63" spans="2:16" ht="24.95" customHeight="1" x14ac:dyDescent="0.15">
      <c r="B63" s="116"/>
      <c r="C63" s="117"/>
      <c r="D63" s="118"/>
      <c r="E63" s="6"/>
      <c r="F63" s="6"/>
      <c r="G63" s="6"/>
      <c r="H63" s="5"/>
      <c r="I63" s="5"/>
      <c r="J63" s="5"/>
      <c r="K63" s="5"/>
    </row>
    <row r="64" spans="2:16" ht="24.95" customHeight="1" x14ac:dyDescent="0.15">
      <c r="B64" s="5"/>
      <c r="C64" s="6"/>
      <c r="D64" s="5"/>
      <c r="E64" s="6"/>
      <c r="F64" s="6"/>
      <c r="G64" s="6"/>
      <c r="H64" s="5"/>
      <c r="I64" s="5"/>
      <c r="J64" s="5"/>
      <c r="K64" s="5"/>
    </row>
    <row r="65" spans="2:11" ht="24.95" customHeight="1" x14ac:dyDescent="0.15">
      <c r="B65" s="5"/>
      <c r="C65" s="6"/>
      <c r="D65" s="5"/>
      <c r="E65" s="6"/>
      <c r="F65" s="6"/>
      <c r="G65" s="6"/>
      <c r="H65" s="5"/>
      <c r="I65" s="5"/>
      <c r="J65" s="5"/>
      <c r="K65" s="5"/>
    </row>
    <row r="66" spans="2:11" ht="24.95" customHeight="1" x14ac:dyDescent="0.15">
      <c r="B66" s="5"/>
      <c r="C66" s="6"/>
      <c r="D66" s="5"/>
      <c r="E66" s="6"/>
      <c r="F66" s="6"/>
      <c r="G66" s="6"/>
      <c r="H66" s="5"/>
      <c r="I66" s="5"/>
      <c r="J66" s="5"/>
      <c r="K66" s="5"/>
    </row>
    <row r="67" spans="2:11" ht="24.95" customHeight="1" x14ac:dyDescent="0.15">
      <c r="B67" s="5"/>
      <c r="C67" s="6"/>
      <c r="D67" s="5"/>
      <c r="E67" s="6"/>
      <c r="F67" s="6"/>
      <c r="G67" s="6"/>
      <c r="H67" s="5"/>
      <c r="I67" s="5"/>
      <c r="J67" s="5"/>
      <c r="K67" s="5"/>
    </row>
    <row r="68" spans="2:11" ht="24.95" customHeight="1" x14ac:dyDescent="0.15"/>
    <row r="69" spans="2:11" ht="24.95" customHeight="1" x14ac:dyDescent="0.15"/>
    <row r="70" spans="2:11" ht="24.95" customHeight="1" x14ac:dyDescent="0.15"/>
    <row r="71" spans="2:11" ht="24.95" customHeight="1" x14ac:dyDescent="0.15"/>
    <row r="72" spans="2:11" ht="24.95" customHeight="1" x14ac:dyDescent="0.15"/>
    <row r="73" spans="2:11" ht="24.95" customHeight="1" x14ac:dyDescent="0.15"/>
  </sheetData>
  <mergeCells count="86">
    <mergeCell ref="O2:Q2"/>
    <mergeCell ref="M42:N42"/>
    <mergeCell ref="M43:N43"/>
    <mergeCell ref="M44:N44"/>
    <mergeCell ref="M45:N45"/>
    <mergeCell ref="Q13:Q15"/>
    <mergeCell ref="M40:N40"/>
    <mergeCell ref="M41:N41"/>
    <mergeCell ref="M48:N48"/>
    <mergeCell ref="O38:P39"/>
    <mergeCell ref="O4:Q5"/>
    <mergeCell ref="P6:P9"/>
    <mergeCell ref="Q6:Q9"/>
    <mergeCell ref="P10:P12"/>
    <mergeCell ref="Q10:Q12"/>
    <mergeCell ref="N22:N24"/>
    <mergeCell ref="Q16:Q18"/>
    <mergeCell ref="Q22:Q24"/>
    <mergeCell ref="N13:N15"/>
    <mergeCell ref="O6:O9"/>
    <mergeCell ref="O10:O12"/>
    <mergeCell ref="O13:O15"/>
    <mergeCell ref="M38:N39"/>
    <mergeCell ref="N25:N27"/>
    <mergeCell ref="N28:N30"/>
    <mergeCell ref="M46:N46"/>
    <mergeCell ref="M47:N47"/>
    <mergeCell ref="B7:B9"/>
    <mergeCell ref="C7:G7"/>
    <mergeCell ref="H7:H9"/>
    <mergeCell ref="B13:B15"/>
    <mergeCell ref="J7:J9"/>
    <mergeCell ref="B16:B18"/>
    <mergeCell ref="L16:L18"/>
    <mergeCell ref="M16:M18"/>
    <mergeCell ref="P16:P18"/>
    <mergeCell ref="M22:M24"/>
    <mergeCell ref="P22:P24"/>
    <mergeCell ref="O22:O24"/>
    <mergeCell ref="B22:B24"/>
    <mergeCell ref="L22:L24"/>
    <mergeCell ref="O16:O18"/>
    <mergeCell ref="N16:N18"/>
    <mergeCell ref="N19:N21"/>
    <mergeCell ref="B19:B21"/>
    <mergeCell ref="L19:L21"/>
    <mergeCell ref="M19:M21"/>
    <mergeCell ref="B31:B33"/>
    <mergeCell ref="L31:L33"/>
    <mergeCell ref="M31:M33"/>
    <mergeCell ref="P31:P33"/>
    <mergeCell ref="Q31:Q33"/>
    <mergeCell ref="O31:O33"/>
    <mergeCell ref="B28:B30"/>
    <mergeCell ref="L28:L30"/>
    <mergeCell ref="M28:M30"/>
    <mergeCell ref="P28:P30"/>
    <mergeCell ref="O25:O27"/>
    <mergeCell ref="B25:B27"/>
    <mergeCell ref="L25:L27"/>
    <mergeCell ref="M25:M27"/>
    <mergeCell ref="P25:P27"/>
    <mergeCell ref="I7:I9"/>
    <mergeCell ref="C8:E8"/>
    <mergeCell ref="F8:F9"/>
    <mergeCell ref="G8:G9"/>
    <mergeCell ref="P13:P15"/>
    <mergeCell ref="M6:N9"/>
    <mergeCell ref="N10:N12"/>
    <mergeCell ref="L13:L15"/>
    <mergeCell ref="M13:M15"/>
    <mergeCell ref="B6:G6"/>
    <mergeCell ref="L6:L9"/>
    <mergeCell ref="H6:K6"/>
    <mergeCell ref="K7:K9"/>
    <mergeCell ref="B10:B12"/>
    <mergeCell ref="L10:L12"/>
    <mergeCell ref="M10:M12"/>
    <mergeCell ref="C34:E34"/>
    <mergeCell ref="O19:O21"/>
    <mergeCell ref="Q28:Q30"/>
    <mergeCell ref="O28:O30"/>
    <mergeCell ref="N31:N33"/>
    <mergeCell ref="P19:P21"/>
    <mergeCell ref="Q19:Q21"/>
    <mergeCell ref="Q25:Q27"/>
  </mergeCells>
  <phoneticPr fontId="1"/>
  <conditionalFormatting sqref="B10:C33 E10:F33">
    <cfRule type="cellIs" dxfId="33" priority="16" operator="equal">
      <formula>""</formula>
    </cfRule>
  </conditionalFormatting>
  <conditionalFormatting sqref="F4">
    <cfRule type="cellIs" dxfId="32" priority="14" operator="equal">
      <formula>""</formula>
    </cfRule>
  </conditionalFormatting>
  <conditionalFormatting sqref="H10:I33">
    <cfRule type="cellIs" dxfId="31" priority="18" operator="equal">
      <formula>""</formula>
    </cfRule>
  </conditionalFormatting>
  <conditionalFormatting sqref="K10:K33">
    <cfRule type="cellIs" dxfId="30" priority="17" operator="equal">
      <formula>""</formula>
    </cfRule>
  </conditionalFormatting>
  <conditionalFormatting sqref="M10:N10">
    <cfRule type="containsBlanks" dxfId="29" priority="12">
      <formula>LEN(TRIM(M10))=0</formula>
    </cfRule>
    <cfRule type="containsBlanks" dxfId="28" priority="13">
      <formula>LEN(TRIM(M10))=0</formula>
    </cfRule>
  </conditionalFormatting>
  <conditionalFormatting sqref="M10:N33">
    <cfRule type="containsBlanks" dxfId="27" priority="1">
      <formula>LEN(TRIM(M10))=0</formula>
    </cfRule>
  </conditionalFormatting>
  <conditionalFormatting sqref="M13:N13">
    <cfRule type="containsBlanks" dxfId="26" priority="10">
      <formula>LEN(TRIM(M13))=0</formula>
    </cfRule>
    <cfRule type="containsBlanks" dxfId="25" priority="11">
      <formula>LEN(TRIM(M13))=0</formula>
    </cfRule>
  </conditionalFormatting>
  <conditionalFormatting sqref="M16:N16 M19:N19 M22:N22 M25:N25 M28:N28 M31:N31">
    <cfRule type="containsBlanks" dxfId="24" priority="8">
      <formula>LEN(TRIM(M16))=0</formula>
    </cfRule>
    <cfRule type="containsBlanks" dxfId="23" priority="9">
      <formula>LEN(TRIM(M16))=0</formula>
    </cfRule>
  </conditionalFormatting>
  <conditionalFormatting sqref="O4">
    <cfRule type="containsBlanks" dxfId="22" priority="4">
      <formula>LEN(TRIM(O4))=0</formula>
    </cfRule>
    <cfRule type="containsBlanks" dxfId="21" priority="5">
      <formula>LEN(TRIM(O4))=0</formula>
    </cfRule>
    <cfRule type="containsBlanks" dxfId="20" priority="6">
      <formula>LEN(TRIM(O4))=0</formula>
    </cfRule>
    <cfRule type="cellIs" dxfId="19" priority="7" operator="equal">
      <formula>""</formula>
    </cfRule>
  </conditionalFormatting>
  <conditionalFormatting sqref="O10:Q33">
    <cfRule type="containsBlanks" dxfId="17" priority="19">
      <formula>LEN(TRIM(O10))=0</formula>
    </cfRule>
  </conditionalFormatting>
  <conditionalFormatting sqref="P10:Q33">
    <cfRule type="cellIs" dxfId="18" priority="15" operator="equal">
      <formula>""</formula>
    </cfRule>
  </conditionalFormatting>
  <dataValidations count="2">
    <dataValidation type="list" allowBlank="1" showInputMessage="1" showErrorMessage="1" sqref="M10:N33" xr:uid="{081755D4-EE5A-4DC9-B6CE-CE5AE7E54441}">
      <formula1>$O$43:$O$60</formula1>
    </dataValidation>
    <dataValidation type="list" allowBlank="1" showInputMessage="1" showErrorMessage="1" sqref="O4" xr:uid="{5CCCDEC3-0988-448B-8CF4-E20019A73803}">
      <formula1>$M$40:$M$47</formula1>
    </dataValidation>
  </dataValidations>
  <printOptions horizontalCentered="1"/>
  <pageMargins left="0.47244094488188981" right="0.31496062992125984" top="0.47244094488188981" bottom="0.35433070866141736" header="0.31496062992125984" footer="0.19685039370078741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8 F 3 n U p G g 1 B u l A A A A 9 Q A A A B I A H A B D b 2 5 m a W c v U G F j a 2 F n Z S 5 4 b W w g o h g A K K A U A A A A A A A A A A A A A A A A A A A A A A A A A A A A h Y + x D o I w G I R f h X S n r c V B y U 8 Z 3 I w k J C b G t S k V q l A M L Z Z 3 c / C R f A U x i r o 5 3 n d 3 y d 3 9 e o N 0 a O r g o j q r W 5 O g G a Y o U E a 2 h T Z l g n p 3 C B c o 5 Z A L e R K l C s a w s f F g d Y I q 5 8 4 x I d 5 7 7 C P c d i V h l M 7 I P t t s Z a U a E W p j n T B S o U + r + N 9 C H H a v M Z z h Z Y T n j G E K Z G K Q a f P 1 2 T j 3 6 f 5 A W P W 1 6 z v F j y J c 5 0 A m C e R 9 g T 8 A U E s D B B Q A A g A I A P B d 5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X e d S K I p H u A 4 A A A A R A A A A E w A c A E Z v c m 1 1 b G F z L 1 N l Y 3 R p b 2 4 x L m 0 g o h g A K K A U A A A A A A A A A A A A A A A A A A A A A A A A A A A A K 0 5 N L s n M z 1 M I h t C G 1 g B Q S w E C L Q A U A A I A C A D w X e d S k a D U G 6 U A A A D 1 A A A A E g A A A A A A A A A A A A A A A A A A A A A A Q 2 9 u Z m l n L 1 B h Y 2 t h Z 2 U u e G 1 s U E s B A i 0 A F A A C A A g A 8 F 3 n U g / K 6 a u k A A A A 6 Q A A A B M A A A A A A A A A A A A A A A A A 8 Q A A A F t D b 2 5 0 Z W 5 0 X 1 R 5 c G V z X S 5 4 b W x Q S w E C L Q A U A A I A C A D w X e d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3 E H S H O 1 I E y V v n a n 7 L y r 0 Q A A A A A C A A A A A A A Q Z g A A A A E A A C A A A A C G t M t G Y g a o N T 1 c M z K G m t Q m 6 k E T G 3 D S + 8 e G P e 8 S 1 T i Q X Q A A A A A O g A A A A A I A A C A A A A B 6 A u a j M n Y N C Z m 5 n v A 7 7 J k d H N 1 R 0 w c 1 S I a g y w 9 s w b 8 L H 1 A A A A C z L A 5 B 1 W r S X W r T / Z e G J 9 p E T i u o 9 W 3 M 3 g I 9 3 1 o w Y R q h Q A g 3 0 q p z p o 4 B r a B 1 6 n T X g p W c M w e T v M d x / 7 h 6 G t j V c N k r L l b M z G L 2 H N 3 X t / Z l E R f 0 X E A A A A B 9 N X w t i e i 9 X J q P F X E X 1 g t d k 4 N / 9 l V K 4 4 V P j s 7 Z 8 G 8 2 B 2 M J E M d g c 0 t h n D 5 L L 9 K b 5 9 Z P 4 + h t 6 0 h q H s h 2 3 Q 0 l b l r 3 < / D a t a M a s h u p > 
</file>

<file path=customXml/itemProps1.xml><?xml version="1.0" encoding="utf-8"?>
<ds:datastoreItem xmlns:ds="http://schemas.openxmlformats.org/officeDocument/2006/customXml" ds:itemID="{3190E4DA-C2CE-4B66-9AB0-00A31B919E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活動記録簿(活動時間 同じ)</vt:lpstr>
      <vt:lpstr>活動記録簿(活動時間 異なる)</vt:lpstr>
      <vt:lpstr>【例】活動記録簿(活動時間 同じ) </vt:lpstr>
      <vt:lpstr>【例】活動記録簿(活動時間 異なる) </vt:lpstr>
      <vt:lpstr>'【例】活動記録簿(活動時間 異なる) '!Print_Area</vt:lpstr>
      <vt:lpstr>'【例】活動記録簿(活動時間 同じ) '!Print_Area</vt:lpstr>
      <vt:lpstr>'活動記録簿(活動時間 異なる)'!Print_Area</vt:lpstr>
      <vt:lpstr>'活動記録簿(活動時間 同じ)'!Print_Area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midori16-2</cp:lastModifiedBy>
  <cp:lastPrinted>2025-04-10T06:52:59Z</cp:lastPrinted>
  <dcterms:created xsi:type="dcterms:W3CDTF">2019-12-08T10:35:56Z</dcterms:created>
  <dcterms:modified xsi:type="dcterms:W3CDTF">2025-04-10T07:13:33Z</dcterms:modified>
</cp:coreProperties>
</file>